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<sst xmlns="http://schemas.openxmlformats.org/spreadsheetml/2006/main" count="1571" uniqueCount="794">
  <si>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</si>
  <si>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</si>
  <si>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</si>
  <si>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</si>
  <si>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</si>
  <si>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</si>
  <si>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</si>
  <si>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</si>
  <si>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</si>
  <si>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</si>
  <si>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</si>
  <si>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</si>
  <si>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</si>
  <si>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</si>
  <si>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</si>
  <si>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</si>
  <si>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</si>
  <si>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</si>
  <si>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</si>
  <si>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</si>
  <si>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</si>
  <si>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</si>
  <si>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</si>
  <si>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</si>
  <si>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</si>
  <si>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</si>
  <si>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</si>
  <si>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</si>
  <si>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</si>
  <si>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</si>
  <si>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</si>
  <si>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</si>
  <si>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</si>
  <si>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200</t>
  </si>
  <si>
    <t>Наименование финансового органа</t>
  </si>
  <si>
    <t>Наименование бюджета</t>
  </si>
  <si>
    <t>Периодичность: месячная</t>
  </si>
  <si>
    <t>Единица измерения: руб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</si>
  <si>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</si>
  <si>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</si>
  <si>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</si>
  <si>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</si>
  <si>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</si>
  <si>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</si>
  <si>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</si>
  <si>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</si>
  <si>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</si>
  <si>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</si>
  <si>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</si>
  <si>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</si>
  <si>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</si>
  <si>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</si>
  <si>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</si>
  <si>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</si>
  <si>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</si>
  <si>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</si>
  <si>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</si>
  <si>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</si>
  <si>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</si>
  <si>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</si>
  <si>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</si>
  <si>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</si>
  <si>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</si>
  <si>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</si>
  <si>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</si>
  <si>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</si>
  <si>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</si>
  <si>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</si>
  <si>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</si>
  <si>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</si>
  <si>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</si>
  <si>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</si>
  <si>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</si>
  <si>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</si>
  <si>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</si>
  <si>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</si>
  <si>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</si>
  <si>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</si>
  <si>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</si>
  <si>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</si>
  <si>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</si>
  <si>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</si>
  <si>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</si>
  <si>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</si>
  <si>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</si>
  <si>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</si>
  <si>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</si>
  <si>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</si>
  <si>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</si>
  <si>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</si>
  <si>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</si>
  <si>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</si>
  <si>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</si>
  <si>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</si>
  <si>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</si>
  <si>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</si>
  <si>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</si>
  <si>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</si>
  <si>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</si>
  <si>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</si>
  <si>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</si>
  <si>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</si>
  <si>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</si>
  <si>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</si>
  <si>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</si>
  <si>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</si>
  <si>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</si>
  <si>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</si>
  <si>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</si>
  <si>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</si>
  <si>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</si>
  <si>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</si>
  <si>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</si>
  <si>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</si>
  <si>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</si>
  <si>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</si>
  <si>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</si>
  <si>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</si>
  <si>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</si>
  <si>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</si>
  <si>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</si>
  <si>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</si>
  <si>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</si>
  <si>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</si>
  <si>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</si>
  <si>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</si>
  <si>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</si>
  <si>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</si>
  <si>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</si>
  <si>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</si>
  <si>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</si>
  <si>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</si>
  <si>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</si>
  <si>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</si>
  <si>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000 1 14 02053 05 0000 410</t>
  </si>
  <si>
    <t>000 1 14 02050 05 0000 440</t>
  </si>
  <si>
    <t>000 1 14 02052 05 0000 440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</si>
  <si>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</si>
  <si>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</si>
  <si>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</si>
  <si>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</si>
  <si>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</si>
  <si>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</si>
  <si>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</si>
  <si>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</si>
  <si>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</si>
  <si>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</si>
  <si>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</si>
  <si>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</si>
  <si>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</si>
  <si>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</si>
  <si>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</si>
  <si>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</si>
  <si>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</si>
  <si>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</si>
  <si>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</si>
  <si>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</si>
  <si>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</si>
  <si>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</si>
  <si>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</si>
  <si>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</si>
  <si>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000 1 16 01083 01 0000 140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</si>
  <si>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</si>
  <si>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</si>
  <si>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000 1 16 01093 01 0000 140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</si>
  <si>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</si>
  <si>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</si>
  <si>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</si>
  <si>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</si>
  <si>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</si>
  <si>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</si>
  <si>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</si>
  <si>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</si>
  <si>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</si>
  <si>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</si>
  <si>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</si>
  <si>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</si>
  <si>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</si>
  <si>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</si>
  <si>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</si>
  <si>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</si>
  <si>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</si>
  <si>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</si>
  <si>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</si>
  <si>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000 1 16 10061 05 0000 140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</si>
  <si>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</si>
  <si>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</si>
  <si>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</si>
  <si>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</si>
  <si>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</si>
  <si>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</si>
  <si>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</si>
  <si>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</si>
  <si>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</si>
  <si>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</si>
  <si>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</si>
  <si>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</si>
  <si>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</si>
  <si>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</si>
  <si>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</si>
  <si>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</si>
  <si>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</si>
  <si>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</si>
  <si>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</si>
  <si>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</si>
  <si>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</si>
  <si>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</si>
  <si>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</si>
  <si>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</si>
  <si>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</si>
  <si>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</si>
  <si>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</si>
  <si>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</si>
  <si>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</si>
  <si>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</si>
  <si>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</si>
  <si>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</si>
  <si>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</si>
  <si>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</si>
  <si>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</si>
  <si>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</si>
  <si>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</si>
  <si>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</si>
  <si>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</si>
  <si>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</si>
  <si>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</si>
  <si>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</si>
  <si>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</si>
  <si>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</si>
  <si>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</si>
  <si>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000 2 02 20216 00 0000 150</t>
  </si>
  <si>
    <t>000 2 02 20216 05 0000 150</t>
  </si>
  <si>
    <t>000 2 02 20299 00 0000 150</t>
  </si>
  <si>
    <t>000 2 02 20299 05 0000 150</t>
  </si>
  <si>
    <t>000 2 02 20302 00 0000 150</t>
  </si>
  <si>
    <t>000 2 02 20302 05 0000 150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</si>
  <si>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</si>
  <si>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</si>
  <si>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</si>
  <si>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</si>
  <si>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</si>
  <si>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</si>
  <si>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</si>
  <si>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</si>
  <si>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</si>
  <si>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</si>
  <si>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</si>
  <si>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</si>
  <si>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</si>
  <si>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</si>
  <si>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</si>
  <si>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</si>
  <si>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</si>
  <si>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</si>
  <si>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</si>
  <si>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</si>
  <si>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</si>
  <si>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000 2 02 25520 00 0000 150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</si>
  <si>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</si>
  <si>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000 2 02 25520 05 0000 150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</si>
  <si>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</si>
  <si>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000 2 02 25527 00 0000 150</t>
  </si>
  <si>
    <t>Субсидии бюджетам муниципальных районов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</si>
  <si>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</si>
  <si>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</si>
  <si>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</si>
  <si>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</si>
  <si>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</si>
  <si>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</si>
  <si>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</si>
  <si>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</si>
  <si>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</si>
  <si>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</si>
  <si>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</si>
  <si>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</si>
  <si>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</si>
  <si>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</si>
  <si>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</si>
  <si>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</si>
  <si>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</si>
  <si>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</si>
  <si>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</si>
  <si>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</si>
  <si>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</si>
  <si>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</si>
  <si>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</si>
  <si>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</si>
  <si>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</si>
  <si>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</si>
  <si>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</si>
  <si>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</si>
  <si>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</si>
  <si>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</si>
  <si>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</si>
  <si>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</si>
  <si>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</si>
  <si>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</si>
  <si>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</si>
  <si>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</si>
  <si>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</si>
  <si>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</si>
  <si>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</si>
  <si>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</si>
  <si>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</si>
  <si>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</si>
  <si>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</si>
  <si>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</si>
  <si>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</si>
  <si>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</si>
  <si>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</si>
  <si>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</si>
  <si>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</si>
  <si>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</si>
  <si>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000 2 02 35135 05 0000 150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</si>
  <si>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</si>
  <si>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</si>
  <si>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</si>
  <si>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</si>
  <si>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</si>
  <si>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</si>
  <si>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</si>
  <si>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000 2 02 35502 05 0000 150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</si>
  <si>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</si>
  <si>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000 2 02 35508 00 0000 150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</si>
  <si>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</si>
  <si>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000 2 02 35508 05 0000 150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</si>
  <si>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</si>
  <si>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</si>
  <si>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</si>
  <si>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</si>
  <si>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</si>
  <si>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</si>
  <si>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</si>
  <si>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</si>
  <si>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</si>
  <si>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</si>
  <si>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</si>
  <si>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</si>
  <si>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</si>
  <si>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</si>
  <si>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</si>
  <si>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</si>
  <si>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</si>
  <si>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</si>
  <si>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</si>
  <si>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</si>
  <si>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</si>
  <si>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</si>
  <si>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</si>
  <si>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</si>
  <si>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</si>
  <si>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</si>
  <si>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</si>
  <si>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</si>
  <si>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</si>
  <si>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</si>
  <si>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</si>
  <si>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</si>
  <si>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</si>
  <si>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</si>
  <si>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</si>
  <si>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</si>
  <si>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</si>
  <si>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</si>
  <si>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</si>
  <si>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</si>
  <si>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</si>
  <si>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</si>
  <si>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</si>
  <si>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</si>
  <si>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</si>
  <si>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</si>
  <si>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</si>
  <si>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</si>
  <si>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</si>
  <si>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</si>
  <si>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</si>
  <si>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</si>
  <si>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</si>
  <si>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</si>
  <si>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</si>
  <si>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</si>
  <si>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</si>
  <si>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</si>
  <si>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</si>
  <si>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</si>
  <si>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</si>
  <si>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</si>
  <si>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</si>
  <si>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</si>
  <si>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</si>
  <si>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</si>
  <si>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</si>
  <si>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</si>
  <si>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</si>
  <si>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</si>
  <si>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</si>
  <si>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</si>
  <si>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</si>
  <si>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</si>
  <si>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</si>
  <si>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</si>
  <si>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</si>
  <si>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</si>
  <si>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</si>
  <si>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</si>
  <si>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</si>
  <si>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</si>
  <si>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</si>
  <si>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</si>
  <si>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</si>
  <si>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</si>
  <si>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</si>
  <si>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</si>
  <si>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</si>
  <si>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</si>
  <si>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</si>
  <si>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</si>
  <si>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</si>
  <si>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</si>
  <si>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</si>
  <si>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</si>
  <si>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</si>
  <si>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</si>
  <si>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</si>
  <si>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</si>
  <si>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</si>
  <si>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</si>
  <si>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</si>
  <si>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</si>
  <si>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</si>
  <si>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</si>
  <si>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</si>
  <si>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</si>
  <si>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</si>
  <si>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</si>
  <si>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</si>
  <si>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</si>
  <si>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</si>
  <si>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</si>
  <si>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</si>
  <si>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</si>
  <si>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</si>
  <si>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</si>
  <si>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</si>
  <si>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</si>
  <si>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</si>
  <si>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</si>
  <si>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</si>
  <si>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</si>
  <si>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</si>
  <si>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</si>
  <si>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</si>
  <si>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000 0203 0000000000 247</t>
  </si>
  <si>
    <t>Межбюджетные трансферты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</si>
  <si>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</si>
  <si>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</si>
  <si>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</si>
  <si>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</si>
  <si>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</si>
  <si>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</si>
  <si>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</si>
  <si>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</si>
  <si>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</si>
  <si>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</si>
  <si>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</si>
  <si>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</si>
  <si>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</si>
  <si>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</si>
  <si>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</si>
  <si>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</si>
  <si>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</si>
  <si>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</si>
  <si>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000 0310 0000000000 120</t>
  </si>
  <si>
    <t>000 0310 0000000000 121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</si>
  <si>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</si>
  <si>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</si>
  <si>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</si>
  <si>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</si>
  <si>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</si>
  <si>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</si>
  <si>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</si>
  <si>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</si>
  <si>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</si>
  <si>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</si>
  <si>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</si>
  <si>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</si>
  <si>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</si>
  <si>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</si>
  <si>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</si>
  <si>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</si>
  <si>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</si>
  <si>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</si>
  <si>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</si>
  <si>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</si>
  <si>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</si>
  <si>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</si>
  <si>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</si>
  <si>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</si>
  <si>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</si>
  <si>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</si>
  <si>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</si>
  <si>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</si>
  <si>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</si>
  <si>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000 0405 0000000000 500</t>
  </si>
  <si>
    <t>000 0405 0000000000 540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</si>
  <si>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</si>
  <si>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</si>
  <si>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</si>
  <si>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</si>
  <si>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</si>
  <si>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000 0405 0000000000 850</t>
  </si>
  <si>
    <t>000 0405 0000000000 853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</si>
  <si>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</si>
  <si>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</si>
  <si>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</si>
  <si>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</si>
  <si>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</si>
  <si>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</si>
  <si>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</si>
  <si>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</si>
  <si>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</si>
  <si>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</si>
  <si>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</si>
  <si>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</si>
  <si>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</si>
  <si>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</si>
  <si>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</si>
  <si>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</si>
  <si>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</si>
  <si>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</si>
  <si>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</si>
  <si>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</si>
  <si>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</si>
  <si>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</si>
  <si>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</si>
  <si>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</si>
  <si>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</si>
  <si>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</si>
  <si>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</si>
  <si>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</si>
  <si>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</si>
  <si>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</si>
  <si>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</si>
  <si>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</si>
  <si>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</si>
  <si>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</si>
  <si>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</si>
  <si>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</si>
  <si>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</si>
  <si>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</si>
  <si>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</si>
  <si>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</si>
  <si>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</si>
  <si>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</si>
  <si>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Бюджетные инвестиции в объекты капитального строительства государственной (муниципальной) собственности</t>
  </si>
  <si>
    <t>000 0501 0000000000 414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</si>
  <si>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</si>
  <si>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</si>
  <si>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</si>
  <si>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</si>
  <si>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</si>
  <si>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</si>
  <si>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</si>
  <si>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</si>
  <si>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</si>
  <si>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</si>
  <si>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</si>
  <si>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</si>
  <si>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</si>
  <si>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</si>
  <si>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000 0502 0000000000 813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</si>
  <si>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</si>
  <si>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</si>
  <si>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</si>
  <si>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</si>
  <si>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</si>
  <si>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</si>
  <si>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</si>
  <si>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</si>
  <si>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</si>
  <si>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</si>
  <si>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</si>
  <si>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</si>
  <si>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</si>
  <si>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</si>
  <si>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</si>
  <si>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</si>
  <si>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</si>
  <si>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</si>
  <si>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</si>
  <si>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</si>
  <si>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</si>
  <si>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</si>
  <si>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000 0505 0000000000 247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</si>
  <si>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</si>
  <si>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</si>
  <si>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</si>
  <si>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</si>
  <si>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</si>
  <si>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</si>
  <si>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</si>
  <si>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</si>
  <si>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</si>
  <si>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</si>
  <si>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</si>
  <si>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</si>
  <si>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</si>
  <si>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</si>
  <si>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</si>
  <si>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</si>
  <si>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</si>
  <si>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</si>
  <si>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</si>
  <si>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</si>
  <si>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</si>
  <si>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</si>
  <si>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</si>
  <si>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</si>
  <si>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</si>
  <si>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</si>
  <si>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</si>
  <si>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</si>
  <si>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</si>
  <si>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</si>
  <si>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</si>
  <si>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</si>
  <si>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</si>
  <si>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</si>
  <si>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</si>
  <si>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</si>
  <si>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</si>
  <si>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</si>
  <si>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</si>
  <si>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</si>
  <si>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</si>
  <si>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</si>
  <si>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</si>
  <si>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</si>
  <si>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</si>
  <si>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</si>
  <si>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Фонд оплаты труда учреждений</t>
  </si>
  <si>
    <t>000 0709 0000000000 111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</si>
  <si>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</si>
  <si>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</si>
  <si>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</si>
  <si>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</si>
  <si>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</si>
  <si>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</si>
  <si>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</si>
  <si>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</si>
  <si>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</si>
  <si>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</si>
  <si>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</si>
  <si>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</si>
  <si>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</si>
  <si>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</si>
  <si>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</si>
  <si>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</si>
  <si>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</si>
  <si>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</si>
  <si>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</si>
  <si>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</si>
  <si>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</si>
  <si>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</si>
  <si>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</si>
  <si>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</si>
  <si>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</si>
  <si>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</si>
  <si>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</si>
  <si>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</si>
  <si>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</si>
  <si>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</si>
  <si>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</si>
  <si>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</si>
  <si>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</si>
  <si>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</si>
  <si>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</si>
  <si>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</si>
  <si>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</si>
  <si>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</si>
  <si>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</si>
  <si>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</si>
  <si>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</si>
  <si>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</si>
  <si>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</si>
  <si>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</si>
  <si>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</si>
  <si>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</si>
  <si>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</si>
  <si>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</si>
  <si>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</si>
  <si>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</si>
  <si>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</si>
  <si>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</si>
  <si>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</si>
  <si>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</si>
  <si>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</si>
  <si>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</si>
  <si>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</si>
  <si>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</si>
  <si>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Субсидии гражданам на приобретение жилья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</si>
  <si>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</si>
  <si>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</si>
  <si>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</si>
  <si>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</si>
  <si>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</si>
  <si>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</si>
  <si>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</si>
  <si>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</si>
  <si>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</si>
  <si>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</si>
  <si>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</si>
  <si>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</si>
  <si>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</si>
  <si>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</si>
  <si>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</si>
  <si>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</si>
  <si>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</si>
  <si>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</si>
  <si>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</si>
  <si>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</si>
  <si>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</si>
  <si>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</si>
  <si>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000 1202 0000000000 813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</si>
  <si>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</si>
  <si>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</si>
  <si>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</si>
  <si>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</si>
  <si>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</si>
  <si>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</si>
  <si>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</si>
  <si>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</si>
  <si>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</si>
  <si>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</si>
  <si>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</si>
  <si>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</si>
  <si>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</si>
  <si>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</si>
  <si>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</si>
  <si>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</si>
  <si>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</si>
  <si>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</si>
  <si>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</si>
  <si>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</si>
  <si>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</si>
  <si>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</si>
  <si>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</si>
  <si>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%</t>
  </si>
  <si>
    <t>% исполнения</t>
  </si>
  <si>
    <t>приложение1</t>
  </si>
  <si>
    <t>приложение 2</t>
  </si>
  <si>
    <t>Отчет об исполнении районного бюджета  на 01.07.2021 года</t>
  </si>
  <si>
    <t>000 01 05 02 01 05 0000 610</t>
  </si>
  <si>
    <t>Уменьшение прочих остатков денежных средств  бюджетов муниципальных районов</t>
  </si>
  <si>
    <t>000 01 05 02 01 00 0000 610</t>
  </si>
  <si>
    <t>Уменьшение прочих остатков денежных средств 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</si>
  <si>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</si>
  <si>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</si>
  <si>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</si>
  <si>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</si>
  <si>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000 01 00 00 00 00 0000 600</t>
  </si>
  <si>
    <t xml:space="preserve">Уменьшение остатков средств, всего
          в том числе: </t>
  </si>
  <si>
    <t>000 01 05 02 01 05 0000 510</t>
  </si>
  <si>
    <t>Увеличение прочих остатков денежных средств  бюджетов муниципальных районов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</si>
  <si>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</si>
  <si>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</si>
  <si>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</si>
  <si>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</si>
  <si>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</si>
  <si>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</si>
  <si>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000 01 00 00 00 00 0000 500</t>
  </si>
  <si>
    <t xml:space="preserve">Увеличение остатков средств, всего
          в том числе: </t>
  </si>
  <si>
    <t>000 01 00 00 00 00 0000 000</t>
  </si>
  <si>
    <t xml:space="preserve">Изменение остатков средств 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</si>
  <si>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</si>
  <si>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</si>
  <si>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</si>
  <si>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</si>
  <si>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</si>
  <si>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</si>
  <si>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</si>
  <si>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</si>
  <si>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000 01 02 00 00 05 0000 710</t>
  </si>
  <si>
    <t>Привлечение кредитов от кредитных организаций бюджетами муниципальных районов в валюте Российской Федерации</t>
  </si>
  <si>
    <t>000 01 02 00 00 00 0000 700</t>
  </si>
  <si>
    <t>Привлечение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</si>
  <si>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</si>
  <si>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</si>
  <si>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 xml:space="preserve">          в том числе: 
источники внутреннего финансирования
          из них: </t>
  </si>
  <si>
    <t>Источники финансирования дефицита бюджетов - всего</t>
  </si>
  <si>
    <t>Код источника финансирования по бюджетной классификации</t>
  </si>
  <si>
    <t>3. Источники финансирования дефицита бюджета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</si>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</sst>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0.0"/>
  </numFmts>
  <fonts count="43">
    <font>
      <sz val="10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sz val="5"/>
      <color indexed="9"/>
      <name val="Arial"/>
      <family val="0"/>
    </font>
    <font>
      <sz val="7"/>
      <color indexed="9"/>
      <name val="Times New Roman"/>
      <family val="0"/>
    </font>
    <font>
      <sz val="7"/>
      <color indexed="9"/>
      <name val="Courier New"/>
      <family val="0"/>
    </font>
    <font>
      <sz val="7"/>
      <color indexed="10"/>
      <name val="Courier New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184" fontId="1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185" fontId="1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6" fontId="1" fillId="0" borderId="10" xfId="0" applyNumberFormat="1" applyFont="1" applyBorder="1" applyAlignment="1" applyProtection="1">
      <alignment horizontal="right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185" fontId="1" fillId="0" borderId="10" xfId="0" applyNumberFormat="1" applyFont="1" applyBorder="1" applyAlignment="1" applyProtection="1">
      <alignment horizontal="right" wrapText="1" readingOrder="1"/>
      <protection locked="0"/>
    </xf>
    <xf numFmtId="186" fontId="1" fillId="0" borderId="10" xfId="0" applyNumberFormat="1" applyFont="1" applyBorder="1" applyAlignment="1" applyProtection="1">
      <alignment horizontal="right" wrapText="1" readingOrder="1"/>
      <protection locked="0"/>
    </xf>
    <xf numFmtId="186" fontId="0" fillId="0" borderId="14" xfId="0" applyNumberForma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0" fontId="4" fillId="0" borderId="13" xfId="0" applyFont="1" applyBorder="1" applyAlignment="1" applyProtection="1">
      <alignment horizontal="left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185" fontId="1" fillId="0" borderId="13" xfId="0" applyNumberFormat="1" applyFont="1" applyBorder="1" applyAlignment="1" applyProtection="1">
      <alignment horizontal="right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>
      <alignment horizontal="right"/>
    </xf>
    <xf numFmtId="0" fontId="24" fillId="0" borderId="0" xfId="0" applyFont="1" applyAlignment="1" applyProtection="1">
      <alignment horizontal="center" wrapText="1" readingOrder="1"/>
      <protection locked="0"/>
    </xf>
    <xf numFmtId="0" fontId="25" fillId="0" borderId="0" xfId="0" applyFont="1" applyAlignment="1">
      <alignment horizontal="center" readingOrder="1"/>
    </xf>
    <xf numFmtId="0" fontId="25" fillId="0" borderId="0" xfId="0" applyFont="1" applyAlignment="1">
      <alignment horizontal="center" readingOrder="1"/>
    </xf>
    <xf numFmtId="0" fontId="0" fillId="0" borderId="0" xfId="52">
      <alignment/>
      <protection/>
    </xf>
    <xf numFmtId="0" fontId="1" fillId="0" borderId="10" xfId="52" applyFont="1" applyBorder="1" applyAlignment="1" applyProtection="1">
      <alignment horizontal="right" wrapText="1" readingOrder="1"/>
      <protection locked="0"/>
    </xf>
    <xf numFmtId="184" fontId="1" fillId="0" borderId="10" xfId="52" applyNumberFormat="1" applyFont="1" applyBorder="1" applyAlignment="1" applyProtection="1">
      <alignment horizontal="right" wrapText="1" readingOrder="1"/>
      <protection locked="0"/>
    </xf>
    <xf numFmtId="0" fontId="1" fillId="0" borderId="10" xfId="52" applyFont="1" applyBorder="1" applyAlignment="1" applyProtection="1">
      <alignment horizontal="center" wrapText="1" readingOrder="1"/>
      <protection locked="0"/>
    </xf>
    <xf numFmtId="0" fontId="4" fillId="0" borderId="10" xfId="52" applyFont="1" applyBorder="1" applyAlignment="1" applyProtection="1">
      <alignment horizontal="left" wrapText="1" readingOrder="1"/>
      <protection locked="0"/>
    </xf>
    <xf numFmtId="0" fontId="1" fillId="0" borderId="10" xfId="52" applyFont="1" applyBorder="1" applyAlignment="1" applyProtection="1">
      <alignment horizontal="center" vertical="center" wrapText="1" readingOrder="1"/>
      <protection locked="0"/>
    </xf>
    <xf numFmtId="0" fontId="1" fillId="0" borderId="13" xfId="52" applyFont="1" applyBorder="1" applyAlignment="1" applyProtection="1">
      <alignment horizontal="center" vertical="center" wrapText="1" readingOrder="1"/>
      <protection locked="0"/>
    </xf>
    <xf numFmtId="0" fontId="0" fillId="0" borderId="14" xfId="52" applyBorder="1" applyAlignment="1" applyProtection="1">
      <alignment vertical="top" wrapText="1"/>
      <protection locked="0"/>
    </xf>
    <xf numFmtId="0" fontId="0" fillId="0" borderId="12" xfId="52" applyBorder="1" applyAlignment="1" applyProtection="1">
      <alignment vertical="top" wrapText="1"/>
      <protection locked="0"/>
    </xf>
    <xf numFmtId="0" fontId="1" fillId="0" borderId="11" xfId="52" applyFont="1" applyBorder="1" applyAlignment="1" applyProtection="1">
      <alignment horizontal="center" vertical="center" wrapText="1" readingOrder="1"/>
      <protection locked="0"/>
    </xf>
    <xf numFmtId="0" fontId="0" fillId="0" borderId="0" xfId="52">
      <alignment/>
      <protection/>
    </xf>
    <xf numFmtId="0" fontId="2" fillId="0" borderId="0" xfId="52" applyFont="1" applyAlignment="1" applyProtection="1">
      <alignment horizontal="center" vertical="center" wrapText="1" readingOrder="1"/>
      <protection locked="0"/>
    </xf>
    <xf numFmtId="0" fontId="0" fillId="0" borderId="12" xfId="52" applyBorder="1" applyAlignment="1" applyProtection="1">
      <alignment vertical="top" wrapText="1"/>
      <protection locked="0"/>
    </xf>
    <xf numFmtId="186" fontId="1" fillId="0" borderId="10" xfId="52" applyNumberFormat="1" applyFont="1" applyBorder="1" applyAlignment="1" applyProtection="1">
      <alignment horizontal="right" wrapText="1" readingOrder="1"/>
      <protection locked="0"/>
    </xf>
    <xf numFmtId="0" fontId="0" fillId="0" borderId="18" xfId="52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showGridLines="0" zoomScalePageLayoutView="0" workbookViewId="0" topLeftCell="A1">
      <selection activeCell="A4" sqref="A4:C4"/>
    </sheetView>
  </sheetViews>
  <sheetFormatPr defaultColWidth="9.140625" defaultRowHeight="12.75"/>
  <cols>
    <col min="1" max="1" width="16.57421875" style="0" customWidth="1"/>
    <col min="2" max="2" width="3.140625" style="0" customWidth="1"/>
    <col min="3" max="3" width="19.140625" style="0" customWidth="1"/>
    <col min="4" max="4" width="13.7109375" style="0" customWidth="1"/>
    <col min="5" max="5" width="12.00390625" style="0" customWidth="1"/>
    <col min="6" max="6" width="14.28125" style="0" customWidth="1"/>
  </cols>
  <sheetData>
    <row r="1" spans="1:3" ht="12.75" customHeight="1">
      <c r="A1" s="15"/>
      <c r="B1" s="14"/>
      <c r="C1" s="14"/>
    </row>
    <row r="2" spans="1:3" ht="11.25" customHeight="1">
      <c r="A2" s="15"/>
      <c r="B2" s="14"/>
      <c r="C2" s="14"/>
    </row>
    <row r="3" spans="1:6" ht="30.75" customHeight="1">
      <c r="A3" s="35" t="s">
        <v>752</v>
      </c>
      <c r="B3" s="36"/>
      <c r="C3" s="36"/>
      <c r="D3" s="37"/>
      <c r="E3" s="37"/>
      <c r="F3" s="37"/>
    </row>
    <row r="4" spans="1:6" ht="12" customHeight="1">
      <c r="A4" s="16"/>
      <c r="B4" s="14"/>
      <c r="C4" s="14"/>
      <c r="F4" t="s">
        <v>750</v>
      </c>
    </row>
    <row r="5" spans="1:3" ht="12.75">
      <c r="A5" s="15"/>
      <c r="B5" s="14"/>
      <c r="C5" s="14"/>
    </row>
    <row r="6" spans="1:3" ht="15.75" customHeight="1">
      <c r="A6" s="15" t="s">
        <v>34</v>
      </c>
      <c r="B6" s="14"/>
      <c r="C6" s="14"/>
    </row>
    <row r="7" spans="1:3" ht="12" customHeight="1">
      <c r="A7" s="15" t="s">
        <v>35</v>
      </c>
      <c r="B7" s="14"/>
      <c r="C7" s="14"/>
    </row>
    <row r="8" spans="1:3" ht="12.75" customHeight="1">
      <c r="A8" s="15" t="s">
        <v>36</v>
      </c>
      <c r="B8" s="14"/>
      <c r="C8" s="14"/>
    </row>
    <row r="9" spans="1:3" ht="12.75" customHeight="1">
      <c r="A9" s="15" t="s">
        <v>37</v>
      </c>
      <c r="B9" s="14"/>
      <c r="C9" s="14"/>
    </row>
    <row r="10" spans="1:3" ht="13.5" customHeight="1">
      <c r="A10" s="15"/>
      <c r="B10" s="14"/>
      <c r="C10" s="14"/>
    </row>
    <row r="11" spans="1:4" ht="14.25" customHeight="1">
      <c r="A11" s="17" t="s">
        <v>38</v>
      </c>
      <c r="B11" s="14"/>
      <c r="C11" s="14"/>
      <c r="D11" s="14"/>
    </row>
    <row r="12" spans="1:6" ht="12.75">
      <c r="A12" s="2"/>
      <c r="B12" s="2"/>
      <c r="C12" s="2"/>
      <c r="D12" s="3"/>
      <c r="E12" s="18"/>
      <c r="F12" s="19"/>
    </row>
    <row r="13" spans="1:6" ht="29.25">
      <c r="A13" s="4" t="s">
        <v>39</v>
      </c>
      <c r="B13" s="4" t="s">
        <v>40</v>
      </c>
      <c r="C13" s="4" t="s">
        <v>41</v>
      </c>
      <c r="D13" s="1" t="s">
        <v>42</v>
      </c>
      <c r="E13" s="1" t="s">
        <v>42</v>
      </c>
      <c r="F13" s="1" t="s">
        <v>748</v>
      </c>
    </row>
    <row r="14" spans="1:6" ht="12.75">
      <c r="A14" s="5" t="s">
        <v>43</v>
      </c>
      <c r="B14" s="6">
        <v>10</v>
      </c>
      <c r="C14" s="6" t="s">
        <v>44</v>
      </c>
      <c r="D14" s="7">
        <v>482858190.2</v>
      </c>
      <c r="E14" s="7">
        <v>233933808.56</v>
      </c>
      <c r="F14" s="13">
        <f>E14/D14*100</f>
        <v>48.447725089452156</v>
      </c>
    </row>
    <row r="15" spans="1:6" ht="42">
      <c r="A15" s="5" t="s">
        <v>46</v>
      </c>
      <c r="B15" s="6">
        <v>10</v>
      </c>
      <c r="C15" s="6" t="s">
        <v>47</v>
      </c>
      <c r="D15" s="7">
        <v>125529200</v>
      </c>
      <c r="E15" s="7">
        <v>59008323.21</v>
      </c>
      <c r="F15" s="13">
        <f aca="true" t="shared" si="0" ref="F15:F46">E15/D15*100</f>
        <v>47.00764699368752</v>
      </c>
    </row>
    <row r="16" spans="1:6" ht="21">
      <c r="A16" s="5" t="s">
        <v>48</v>
      </c>
      <c r="B16" s="6">
        <v>10</v>
      </c>
      <c r="C16" s="6" t="s">
        <v>49</v>
      </c>
      <c r="D16" s="7">
        <v>117230900</v>
      </c>
      <c r="E16" s="7">
        <v>53800076</v>
      </c>
      <c r="F16" s="13">
        <f t="shared" si="0"/>
        <v>45.89240208852786</v>
      </c>
    </row>
    <row r="17" spans="1:6" ht="21">
      <c r="A17" s="5" t="s">
        <v>50</v>
      </c>
      <c r="B17" s="6">
        <v>10</v>
      </c>
      <c r="C17" s="6" t="s">
        <v>51</v>
      </c>
      <c r="D17" s="7">
        <v>117230900</v>
      </c>
      <c r="E17" s="7">
        <v>53800076</v>
      </c>
      <c r="F17" s="13">
        <f t="shared" si="0"/>
        <v>45.89240208852786</v>
      </c>
    </row>
    <row r="18" spans="1:6" ht="126">
      <c r="A18" s="5" t="s">
        <v>0</v>
      </c>
      <c r="B18" s="6">
        <v>10</v>
      </c>
      <c r="C18" s="6" t="s">
        <v>52</v>
      </c>
      <c r="D18" s="7">
        <v>114906000</v>
      </c>
      <c r="E18" s="7">
        <v>53093189</v>
      </c>
      <c r="F18" s="13">
        <f t="shared" si="0"/>
        <v>46.20575862008947</v>
      </c>
    </row>
    <row r="19" spans="1:6" ht="199.5">
      <c r="A19" s="5" t="s">
        <v>1</v>
      </c>
      <c r="B19" s="6">
        <v>10</v>
      </c>
      <c r="C19" s="6" t="s">
        <v>53</v>
      </c>
      <c r="D19" s="7">
        <v>96700</v>
      </c>
      <c r="E19" s="7">
        <v>276361.32</v>
      </c>
      <c r="F19" s="13">
        <f t="shared" si="0"/>
        <v>285.7924715615305</v>
      </c>
    </row>
    <row r="20" spans="1:6" ht="73.5">
      <c r="A20" s="5" t="s">
        <v>54</v>
      </c>
      <c r="B20" s="6">
        <v>10</v>
      </c>
      <c r="C20" s="6" t="s">
        <v>55</v>
      </c>
      <c r="D20" s="7">
        <v>191500</v>
      </c>
      <c r="E20" s="7">
        <v>133401.18</v>
      </c>
      <c r="F20" s="13">
        <f t="shared" si="0"/>
        <v>69.66119060052219</v>
      </c>
    </row>
    <row r="21" spans="1:6" ht="157.5">
      <c r="A21" s="5" t="s">
        <v>2</v>
      </c>
      <c r="B21" s="6">
        <v>10</v>
      </c>
      <c r="C21" s="6" t="s">
        <v>56</v>
      </c>
      <c r="D21" s="7">
        <v>2036700</v>
      </c>
      <c r="E21" s="7">
        <v>297124.5</v>
      </c>
      <c r="F21" s="13">
        <f t="shared" si="0"/>
        <v>14.588525556046546</v>
      </c>
    </row>
    <row r="22" spans="1:6" ht="21">
      <c r="A22" s="5" t="s">
        <v>57</v>
      </c>
      <c r="B22" s="6">
        <v>10</v>
      </c>
      <c r="C22" s="6" t="s">
        <v>58</v>
      </c>
      <c r="D22" s="7">
        <v>4821700</v>
      </c>
      <c r="E22" s="7">
        <v>3608482.26</v>
      </c>
      <c r="F22" s="13">
        <f t="shared" si="0"/>
        <v>74.83838189850053</v>
      </c>
    </row>
    <row r="23" spans="1:6" ht="31.5">
      <c r="A23" s="5" t="s">
        <v>59</v>
      </c>
      <c r="B23" s="6">
        <v>10</v>
      </c>
      <c r="C23" s="6" t="s">
        <v>60</v>
      </c>
      <c r="D23" s="7">
        <v>3733600</v>
      </c>
      <c r="E23" s="7">
        <v>2646014.01</v>
      </c>
      <c r="F23" s="13">
        <f t="shared" si="0"/>
        <v>70.87031310263552</v>
      </c>
    </row>
    <row r="24" spans="1:6" ht="52.5">
      <c r="A24" s="5" t="s">
        <v>61</v>
      </c>
      <c r="B24" s="6">
        <v>10</v>
      </c>
      <c r="C24" s="6" t="s">
        <v>62</v>
      </c>
      <c r="D24" s="7">
        <v>3375100</v>
      </c>
      <c r="E24" s="7">
        <v>2319312.94</v>
      </c>
      <c r="F24" s="13">
        <f t="shared" si="0"/>
        <v>68.7183473082279</v>
      </c>
    </row>
    <row r="25" spans="1:6" ht="52.5">
      <c r="A25" s="5" t="s">
        <v>61</v>
      </c>
      <c r="B25" s="6">
        <v>10</v>
      </c>
      <c r="C25" s="6" t="s">
        <v>63</v>
      </c>
      <c r="D25" s="7">
        <v>3375100</v>
      </c>
      <c r="E25" s="7">
        <v>2319312.94</v>
      </c>
      <c r="F25" s="13">
        <f t="shared" si="0"/>
        <v>68.7183473082279</v>
      </c>
    </row>
    <row r="26" spans="1:6" ht="63">
      <c r="A26" s="5" t="s">
        <v>64</v>
      </c>
      <c r="B26" s="6">
        <v>10</v>
      </c>
      <c r="C26" s="6" t="s">
        <v>65</v>
      </c>
      <c r="D26" s="7">
        <v>358500</v>
      </c>
      <c r="E26" s="7">
        <v>326701.07</v>
      </c>
      <c r="F26" s="13">
        <f t="shared" si="0"/>
        <v>91.13000557880055</v>
      </c>
    </row>
    <row r="27" spans="1:6" ht="105">
      <c r="A27" s="5" t="s">
        <v>66</v>
      </c>
      <c r="B27" s="6">
        <v>10</v>
      </c>
      <c r="C27" s="6" t="s">
        <v>67</v>
      </c>
      <c r="D27" s="7">
        <v>358500</v>
      </c>
      <c r="E27" s="7">
        <v>326701.07</v>
      </c>
      <c r="F27" s="13">
        <f t="shared" si="0"/>
        <v>91.13000557880055</v>
      </c>
    </row>
    <row r="28" spans="1:6" ht="63">
      <c r="A28" s="5" t="s">
        <v>68</v>
      </c>
      <c r="B28" s="6">
        <v>10</v>
      </c>
      <c r="C28" s="6" t="s">
        <v>69</v>
      </c>
      <c r="D28" s="8" t="s">
        <v>45</v>
      </c>
      <c r="E28" s="8" t="s">
        <v>45</v>
      </c>
      <c r="F28" s="13" t="e">
        <f t="shared" si="0"/>
        <v>#VALUE!</v>
      </c>
    </row>
    <row r="29" spans="1:6" ht="42">
      <c r="A29" s="5" t="s">
        <v>70</v>
      </c>
      <c r="B29" s="6">
        <v>10</v>
      </c>
      <c r="C29" s="6" t="s">
        <v>71</v>
      </c>
      <c r="D29" s="7">
        <v>457000</v>
      </c>
      <c r="E29" s="7">
        <v>588636.34</v>
      </c>
      <c r="F29" s="13">
        <f t="shared" si="0"/>
        <v>128.80445076586432</v>
      </c>
    </row>
    <row r="30" spans="1:6" ht="42">
      <c r="A30" s="5" t="s">
        <v>70</v>
      </c>
      <c r="B30" s="6">
        <v>10</v>
      </c>
      <c r="C30" s="6" t="s">
        <v>72</v>
      </c>
      <c r="D30" s="7">
        <v>457000</v>
      </c>
      <c r="E30" s="7">
        <v>588637.14</v>
      </c>
      <c r="F30" s="13">
        <f t="shared" si="0"/>
        <v>128.80462582056893</v>
      </c>
    </row>
    <row r="31" spans="1:6" ht="73.5">
      <c r="A31" s="5" t="s">
        <v>73</v>
      </c>
      <c r="B31" s="6">
        <v>10</v>
      </c>
      <c r="C31" s="6" t="s">
        <v>74</v>
      </c>
      <c r="D31" s="8" t="s">
        <v>45</v>
      </c>
      <c r="E31" s="7">
        <v>-0.8</v>
      </c>
      <c r="F31" s="13" t="e">
        <f t="shared" si="0"/>
        <v>#VALUE!</v>
      </c>
    </row>
    <row r="32" spans="1:6" ht="31.5">
      <c r="A32" s="5" t="s">
        <v>75</v>
      </c>
      <c r="B32" s="6">
        <v>10</v>
      </c>
      <c r="C32" s="6" t="s">
        <v>76</v>
      </c>
      <c r="D32" s="7">
        <v>2600</v>
      </c>
      <c r="E32" s="7">
        <v>14348.41</v>
      </c>
      <c r="F32" s="13">
        <f t="shared" si="0"/>
        <v>551.8619230769231</v>
      </c>
    </row>
    <row r="33" spans="1:6" ht="31.5">
      <c r="A33" s="5" t="s">
        <v>75</v>
      </c>
      <c r="B33" s="6">
        <v>10</v>
      </c>
      <c r="C33" s="6" t="s">
        <v>77</v>
      </c>
      <c r="D33" s="7">
        <v>2600</v>
      </c>
      <c r="E33" s="7">
        <v>14348.41</v>
      </c>
      <c r="F33" s="13">
        <f t="shared" si="0"/>
        <v>551.8619230769231</v>
      </c>
    </row>
    <row r="34" spans="1:6" ht="31.5">
      <c r="A34" s="5" t="s">
        <v>78</v>
      </c>
      <c r="B34" s="6">
        <v>10</v>
      </c>
      <c r="C34" s="6" t="s">
        <v>79</v>
      </c>
      <c r="D34" s="7">
        <v>628500</v>
      </c>
      <c r="E34" s="7">
        <v>359483.5</v>
      </c>
      <c r="F34" s="13">
        <f t="shared" si="0"/>
        <v>57.197056483691334</v>
      </c>
    </row>
    <row r="35" spans="1:6" ht="63">
      <c r="A35" s="5" t="s">
        <v>80</v>
      </c>
      <c r="B35" s="6">
        <v>10</v>
      </c>
      <c r="C35" s="6" t="s">
        <v>81</v>
      </c>
      <c r="D35" s="7">
        <v>628500</v>
      </c>
      <c r="E35" s="7">
        <v>359483.5</v>
      </c>
      <c r="F35" s="13">
        <f t="shared" si="0"/>
        <v>57.197056483691334</v>
      </c>
    </row>
    <row r="36" spans="1:6" ht="21">
      <c r="A36" s="5" t="s">
        <v>82</v>
      </c>
      <c r="B36" s="6">
        <v>10</v>
      </c>
      <c r="C36" s="6" t="s">
        <v>83</v>
      </c>
      <c r="D36" s="7">
        <v>741000</v>
      </c>
      <c r="E36" s="7">
        <v>335482.23</v>
      </c>
      <c r="F36" s="13">
        <f t="shared" si="0"/>
        <v>45.27425506072874</v>
      </c>
    </row>
    <row r="37" spans="1:6" ht="52.5">
      <c r="A37" s="5" t="s">
        <v>84</v>
      </c>
      <c r="B37" s="6">
        <v>10</v>
      </c>
      <c r="C37" s="6" t="s">
        <v>85</v>
      </c>
      <c r="D37" s="7">
        <v>741000</v>
      </c>
      <c r="E37" s="7">
        <v>335482.23</v>
      </c>
      <c r="F37" s="13">
        <f t="shared" si="0"/>
        <v>45.27425506072874</v>
      </c>
    </row>
    <row r="38" spans="1:6" ht="84">
      <c r="A38" s="5" t="s">
        <v>86</v>
      </c>
      <c r="B38" s="6">
        <v>10</v>
      </c>
      <c r="C38" s="6" t="s">
        <v>87</v>
      </c>
      <c r="D38" s="7">
        <v>741000</v>
      </c>
      <c r="E38" s="7">
        <v>335482.23</v>
      </c>
      <c r="F38" s="13">
        <f t="shared" si="0"/>
        <v>45.27425506072874</v>
      </c>
    </row>
    <row r="39" spans="1:6" ht="84">
      <c r="A39" s="5" t="s">
        <v>88</v>
      </c>
      <c r="B39" s="6">
        <v>10</v>
      </c>
      <c r="C39" s="6" t="s">
        <v>89</v>
      </c>
      <c r="D39" s="8" t="s">
        <v>45</v>
      </c>
      <c r="E39" s="8" t="s">
        <v>45</v>
      </c>
      <c r="F39" s="13" t="e">
        <f t="shared" si="0"/>
        <v>#VALUE!</v>
      </c>
    </row>
    <row r="40" spans="1:6" ht="73.5">
      <c r="A40" s="5" t="s">
        <v>90</v>
      </c>
      <c r="B40" s="6">
        <v>10</v>
      </c>
      <c r="C40" s="6" t="s">
        <v>91</v>
      </c>
      <c r="D40" s="7">
        <v>2311000</v>
      </c>
      <c r="E40" s="7">
        <v>1022205.77</v>
      </c>
      <c r="F40" s="13">
        <f t="shared" si="0"/>
        <v>44.23218390307226</v>
      </c>
    </row>
    <row r="41" spans="1:6" ht="157.5">
      <c r="A41" s="5" t="s">
        <v>3</v>
      </c>
      <c r="B41" s="6">
        <v>10</v>
      </c>
      <c r="C41" s="6" t="s">
        <v>92</v>
      </c>
      <c r="D41" s="7">
        <v>2301000</v>
      </c>
      <c r="E41" s="7">
        <v>895153.21</v>
      </c>
      <c r="F41" s="13">
        <f t="shared" si="0"/>
        <v>38.90279052585832</v>
      </c>
    </row>
    <row r="42" spans="1:6" ht="105">
      <c r="A42" s="5" t="s">
        <v>93</v>
      </c>
      <c r="B42" s="6">
        <v>10</v>
      </c>
      <c r="C42" s="6" t="s">
        <v>94</v>
      </c>
      <c r="D42" s="7">
        <v>891700</v>
      </c>
      <c r="E42" s="7">
        <v>463371.75</v>
      </c>
      <c r="F42" s="13">
        <f t="shared" si="0"/>
        <v>51.964982617472245</v>
      </c>
    </row>
    <row r="43" spans="1:6" ht="157.5">
      <c r="A43" s="5" t="s">
        <v>4</v>
      </c>
      <c r="B43" s="6">
        <v>10</v>
      </c>
      <c r="C43" s="6" t="s">
        <v>95</v>
      </c>
      <c r="D43" s="7">
        <v>611700</v>
      </c>
      <c r="E43" s="7">
        <v>352752.27</v>
      </c>
      <c r="F43" s="13">
        <f t="shared" si="0"/>
        <v>57.6675282000981</v>
      </c>
    </row>
    <row r="44" spans="1:6" ht="136.5">
      <c r="A44" s="5" t="s">
        <v>5</v>
      </c>
      <c r="B44" s="6">
        <v>10</v>
      </c>
      <c r="C44" s="6" t="s">
        <v>96</v>
      </c>
      <c r="D44" s="7">
        <v>280000</v>
      </c>
      <c r="E44" s="7">
        <v>110619.48</v>
      </c>
      <c r="F44" s="13">
        <f t="shared" si="0"/>
        <v>39.50695714285714</v>
      </c>
    </row>
    <row r="45" spans="1:6" ht="147">
      <c r="A45" s="5" t="s">
        <v>6</v>
      </c>
      <c r="B45" s="6">
        <v>10</v>
      </c>
      <c r="C45" s="6" t="s">
        <v>97</v>
      </c>
      <c r="D45" s="7">
        <v>185000</v>
      </c>
      <c r="E45" s="7">
        <v>12486.13</v>
      </c>
      <c r="F45" s="13">
        <f t="shared" si="0"/>
        <v>6.749259459459458</v>
      </c>
    </row>
    <row r="46" spans="1:6" ht="136.5">
      <c r="A46" s="5" t="s">
        <v>98</v>
      </c>
      <c r="B46" s="6">
        <v>10</v>
      </c>
      <c r="C46" s="6" t="s">
        <v>99</v>
      </c>
      <c r="D46" s="7">
        <v>185000</v>
      </c>
      <c r="E46" s="7">
        <v>12486.13</v>
      </c>
      <c r="F46" s="13">
        <f t="shared" si="0"/>
        <v>6.749259459459458</v>
      </c>
    </row>
    <row r="47" spans="1:6" ht="147">
      <c r="A47" s="5" t="s">
        <v>7</v>
      </c>
      <c r="B47" s="6">
        <v>10</v>
      </c>
      <c r="C47" s="6" t="s">
        <v>100</v>
      </c>
      <c r="D47" s="7">
        <v>1224300</v>
      </c>
      <c r="E47" s="7">
        <v>419295.33</v>
      </c>
      <c r="F47" s="13">
        <f aca="true" t="shared" si="1" ref="F47:F96">E47/D47*100</f>
        <v>34.2477603528547</v>
      </c>
    </row>
    <row r="48" spans="1:6" ht="115.5">
      <c r="A48" s="5" t="s">
        <v>101</v>
      </c>
      <c r="B48" s="6">
        <v>10</v>
      </c>
      <c r="C48" s="6" t="s">
        <v>102</v>
      </c>
      <c r="D48" s="7">
        <v>1224300</v>
      </c>
      <c r="E48" s="7">
        <v>419295.33</v>
      </c>
      <c r="F48" s="13">
        <f t="shared" si="1"/>
        <v>34.2477603528547</v>
      </c>
    </row>
    <row r="49" spans="1:6" ht="42">
      <c r="A49" s="5" t="s">
        <v>103</v>
      </c>
      <c r="B49" s="6">
        <v>10</v>
      </c>
      <c r="C49" s="6" t="s">
        <v>104</v>
      </c>
      <c r="D49" s="7">
        <v>10000</v>
      </c>
      <c r="E49" s="7">
        <v>127052.56</v>
      </c>
      <c r="F49" s="13">
        <f t="shared" si="1"/>
        <v>1270.5256</v>
      </c>
    </row>
    <row r="50" spans="1:6" ht="84">
      <c r="A50" s="5" t="s">
        <v>105</v>
      </c>
      <c r="B50" s="6">
        <v>10</v>
      </c>
      <c r="C50" s="6" t="s">
        <v>106</v>
      </c>
      <c r="D50" s="7">
        <v>10000</v>
      </c>
      <c r="E50" s="7">
        <v>127052.56</v>
      </c>
      <c r="F50" s="13">
        <f t="shared" si="1"/>
        <v>1270.5256</v>
      </c>
    </row>
    <row r="51" spans="1:6" ht="105">
      <c r="A51" s="5" t="s">
        <v>107</v>
      </c>
      <c r="B51" s="6">
        <v>10</v>
      </c>
      <c r="C51" s="6" t="s">
        <v>108</v>
      </c>
      <c r="D51" s="7">
        <v>10000</v>
      </c>
      <c r="E51" s="7">
        <v>127052.56</v>
      </c>
      <c r="F51" s="13">
        <f t="shared" si="1"/>
        <v>1270.5256</v>
      </c>
    </row>
    <row r="52" spans="1:6" ht="42">
      <c r="A52" s="5" t="s">
        <v>109</v>
      </c>
      <c r="B52" s="6">
        <v>10</v>
      </c>
      <c r="C52" s="6" t="s">
        <v>110</v>
      </c>
      <c r="D52" s="7">
        <v>91200</v>
      </c>
      <c r="E52" s="7">
        <v>42507.63</v>
      </c>
      <c r="F52" s="13">
        <f t="shared" si="1"/>
        <v>46.609243421052625</v>
      </c>
    </row>
    <row r="53" spans="1:6" ht="31.5">
      <c r="A53" s="5" t="s">
        <v>111</v>
      </c>
      <c r="B53" s="6">
        <v>10</v>
      </c>
      <c r="C53" s="6" t="s">
        <v>112</v>
      </c>
      <c r="D53" s="7">
        <v>91200</v>
      </c>
      <c r="E53" s="7">
        <v>42507.63</v>
      </c>
      <c r="F53" s="13">
        <f t="shared" si="1"/>
        <v>46.609243421052625</v>
      </c>
    </row>
    <row r="54" spans="1:6" ht="42">
      <c r="A54" s="5" t="s">
        <v>113</v>
      </c>
      <c r="B54" s="6">
        <v>10</v>
      </c>
      <c r="C54" s="6" t="s">
        <v>114</v>
      </c>
      <c r="D54" s="7">
        <v>83000</v>
      </c>
      <c r="E54" s="7">
        <v>33543.67</v>
      </c>
      <c r="F54" s="13">
        <f t="shared" si="1"/>
        <v>40.414060240963856</v>
      </c>
    </row>
    <row r="55" spans="1:6" ht="31.5">
      <c r="A55" s="5" t="s">
        <v>115</v>
      </c>
      <c r="B55" s="6">
        <v>10</v>
      </c>
      <c r="C55" s="6" t="s">
        <v>116</v>
      </c>
      <c r="D55" s="7">
        <v>0</v>
      </c>
      <c r="E55" s="7">
        <v>1883.49</v>
      </c>
      <c r="F55" s="13" t="e">
        <f t="shared" si="1"/>
        <v>#DIV/0!</v>
      </c>
    </row>
    <row r="56" spans="1:6" ht="31.5">
      <c r="A56" s="5" t="s">
        <v>117</v>
      </c>
      <c r="B56" s="6">
        <v>10</v>
      </c>
      <c r="C56" s="6" t="s">
        <v>118</v>
      </c>
      <c r="D56" s="7">
        <v>8200</v>
      </c>
      <c r="E56" s="7">
        <v>7080.47</v>
      </c>
      <c r="F56" s="13">
        <f t="shared" si="1"/>
        <v>86.34719512195123</v>
      </c>
    </row>
    <row r="57" spans="1:6" ht="21">
      <c r="A57" s="5" t="s">
        <v>119</v>
      </c>
      <c r="B57" s="6">
        <v>10</v>
      </c>
      <c r="C57" s="6" t="s">
        <v>120</v>
      </c>
      <c r="D57" s="7">
        <v>8200</v>
      </c>
      <c r="E57" s="7">
        <v>7080.47</v>
      </c>
      <c r="F57" s="13">
        <f t="shared" si="1"/>
        <v>86.34719512195123</v>
      </c>
    </row>
    <row r="58" spans="1:6" ht="42">
      <c r="A58" s="5" t="s">
        <v>121</v>
      </c>
      <c r="B58" s="6">
        <v>10</v>
      </c>
      <c r="C58" s="6" t="s">
        <v>122</v>
      </c>
      <c r="D58" s="8" t="s">
        <v>45</v>
      </c>
      <c r="E58" s="7">
        <v>-5000</v>
      </c>
      <c r="F58" s="13"/>
    </row>
    <row r="59" spans="1:6" ht="21">
      <c r="A59" s="5" t="s">
        <v>123</v>
      </c>
      <c r="B59" s="6">
        <v>10</v>
      </c>
      <c r="C59" s="6" t="s">
        <v>124</v>
      </c>
      <c r="D59" s="8" t="s">
        <v>45</v>
      </c>
      <c r="E59" s="7">
        <v>-5000</v>
      </c>
      <c r="F59" s="13"/>
    </row>
    <row r="60" spans="1:6" ht="31.5">
      <c r="A60" s="5" t="s">
        <v>125</v>
      </c>
      <c r="B60" s="6">
        <v>10</v>
      </c>
      <c r="C60" s="6" t="s">
        <v>126</v>
      </c>
      <c r="D60" s="8" t="s">
        <v>45</v>
      </c>
      <c r="E60" s="7">
        <v>-5000</v>
      </c>
      <c r="F60" s="13"/>
    </row>
    <row r="61" spans="1:6" ht="42">
      <c r="A61" s="5" t="s">
        <v>127</v>
      </c>
      <c r="B61" s="6">
        <v>10</v>
      </c>
      <c r="C61" s="6" t="s">
        <v>128</v>
      </c>
      <c r="D61" s="8" t="s">
        <v>45</v>
      </c>
      <c r="E61" s="7">
        <v>-5000</v>
      </c>
      <c r="F61" s="13"/>
    </row>
    <row r="62" spans="1:6" ht="42">
      <c r="A62" s="5" t="s">
        <v>129</v>
      </c>
      <c r="B62" s="6">
        <v>10</v>
      </c>
      <c r="C62" s="6" t="s">
        <v>130</v>
      </c>
      <c r="D62" s="7">
        <v>300000</v>
      </c>
      <c r="E62" s="7">
        <v>109159.28</v>
      </c>
      <c r="F62" s="13">
        <f t="shared" si="1"/>
        <v>36.386426666666665</v>
      </c>
    </row>
    <row r="63" spans="1:6" ht="136.5">
      <c r="A63" s="5" t="s">
        <v>8</v>
      </c>
      <c r="B63" s="6">
        <v>10</v>
      </c>
      <c r="C63" s="6" t="s">
        <v>131</v>
      </c>
      <c r="D63" s="7">
        <v>70000</v>
      </c>
      <c r="E63" s="8" t="s">
        <v>45</v>
      </c>
      <c r="F63" s="13"/>
    </row>
    <row r="64" spans="1:6" ht="168">
      <c r="A64" s="5" t="s">
        <v>9</v>
      </c>
      <c r="B64" s="6">
        <v>10</v>
      </c>
      <c r="C64" s="6" t="s">
        <v>132</v>
      </c>
      <c r="D64" s="7">
        <v>70000</v>
      </c>
      <c r="E64" s="8" t="s">
        <v>45</v>
      </c>
      <c r="F64" s="13"/>
    </row>
    <row r="65" spans="1:6" ht="157.5">
      <c r="A65" s="5" t="s">
        <v>10</v>
      </c>
      <c r="B65" s="6">
        <v>10</v>
      </c>
      <c r="C65" s="6" t="s">
        <v>133</v>
      </c>
      <c r="D65" s="7">
        <v>70000</v>
      </c>
      <c r="E65" s="8" t="s">
        <v>45</v>
      </c>
      <c r="F65" s="13"/>
    </row>
    <row r="66" spans="1:6" ht="178.5">
      <c r="A66" s="5" t="s">
        <v>11</v>
      </c>
      <c r="B66" s="6">
        <v>10</v>
      </c>
      <c r="C66" s="6" t="s">
        <v>134</v>
      </c>
      <c r="D66" s="8" t="s">
        <v>45</v>
      </c>
      <c r="E66" s="8" t="s">
        <v>45</v>
      </c>
      <c r="F66" s="13"/>
    </row>
    <row r="67" spans="1:6" ht="168">
      <c r="A67" s="5" t="s">
        <v>12</v>
      </c>
      <c r="B67" s="6">
        <v>10</v>
      </c>
      <c r="C67" s="6" t="s">
        <v>135</v>
      </c>
      <c r="D67" s="8" t="s">
        <v>45</v>
      </c>
      <c r="E67" s="8" t="s">
        <v>45</v>
      </c>
      <c r="F67" s="13" t="e">
        <f t="shared" si="1"/>
        <v>#VALUE!</v>
      </c>
    </row>
    <row r="68" spans="1:6" ht="157.5">
      <c r="A68" s="5" t="s">
        <v>13</v>
      </c>
      <c r="B68" s="6">
        <v>10</v>
      </c>
      <c r="C68" s="6" t="s">
        <v>136</v>
      </c>
      <c r="D68" s="8" t="s">
        <v>45</v>
      </c>
      <c r="E68" s="8" t="s">
        <v>45</v>
      </c>
      <c r="F68" s="13" t="e">
        <f t="shared" si="1"/>
        <v>#VALUE!</v>
      </c>
    </row>
    <row r="69" spans="1:6" ht="178.5">
      <c r="A69" s="5" t="s">
        <v>14</v>
      </c>
      <c r="B69" s="6">
        <v>10</v>
      </c>
      <c r="C69" s="6" t="s">
        <v>137</v>
      </c>
      <c r="D69" s="8" t="s">
        <v>45</v>
      </c>
      <c r="E69" s="8" t="s">
        <v>45</v>
      </c>
      <c r="F69" s="13" t="e">
        <f t="shared" si="1"/>
        <v>#VALUE!</v>
      </c>
    </row>
    <row r="70" spans="1:6" ht="63">
      <c r="A70" s="5" t="s">
        <v>138</v>
      </c>
      <c r="B70" s="6">
        <v>10</v>
      </c>
      <c r="C70" s="6" t="s">
        <v>139</v>
      </c>
      <c r="D70" s="7">
        <v>230000</v>
      </c>
      <c r="E70" s="7">
        <v>109159.28</v>
      </c>
      <c r="F70" s="13">
        <f t="shared" si="1"/>
        <v>47.46055652173913</v>
      </c>
    </row>
    <row r="71" spans="1:6" ht="63">
      <c r="A71" s="5" t="s">
        <v>140</v>
      </c>
      <c r="B71" s="6">
        <v>10</v>
      </c>
      <c r="C71" s="6" t="s">
        <v>141</v>
      </c>
      <c r="D71" s="7">
        <v>230000</v>
      </c>
      <c r="E71" s="7">
        <v>109159.28</v>
      </c>
      <c r="F71" s="13">
        <f t="shared" si="1"/>
        <v>47.46055652173913</v>
      </c>
    </row>
    <row r="72" spans="1:6" ht="94.5">
      <c r="A72" s="5" t="s">
        <v>142</v>
      </c>
      <c r="B72" s="6">
        <v>10</v>
      </c>
      <c r="C72" s="6" t="s">
        <v>143</v>
      </c>
      <c r="D72" s="7">
        <v>160000</v>
      </c>
      <c r="E72" s="7">
        <v>98015.14</v>
      </c>
      <c r="F72" s="13">
        <f t="shared" si="1"/>
        <v>61.2594625</v>
      </c>
    </row>
    <row r="73" spans="1:6" ht="73.5">
      <c r="A73" s="5" t="s">
        <v>144</v>
      </c>
      <c r="B73" s="6">
        <v>10</v>
      </c>
      <c r="C73" s="6" t="s">
        <v>145</v>
      </c>
      <c r="D73" s="7">
        <v>70000</v>
      </c>
      <c r="E73" s="7">
        <v>11144.14</v>
      </c>
      <c r="F73" s="13">
        <f t="shared" si="1"/>
        <v>15.920199999999998</v>
      </c>
    </row>
    <row r="74" spans="1:6" ht="21">
      <c r="A74" s="5" t="s">
        <v>146</v>
      </c>
      <c r="B74" s="6">
        <v>10</v>
      </c>
      <c r="C74" s="6" t="s">
        <v>147</v>
      </c>
      <c r="D74" s="7">
        <v>33400</v>
      </c>
      <c r="E74" s="7">
        <v>95410.04</v>
      </c>
      <c r="F74" s="13">
        <f t="shared" si="1"/>
        <v>285.6588023952096</v>
      </c>
    </row>
    <row r="75" spans="1:6" ht="63">
      <c r="A75" s="5" t="s">
        <v>148</v>
      </c>
      <c r="B75" s="6">
        <v>10</v>
      </c>
      <c r="C75" s="6" t="s">
        <v>149</v>
      </c>
      <c r="D75" s="7">
        <v>24400</v>
      </c>
      <c r="E75" s="7">
        <v>86300</v>
      </c>
      <c r="F75" s="13">
        <f t="shared" si="1"/>
        <v>353.6885245901639</v>
      </c>
    </row>
    <row r="76" spans="1:6" ht="105">
      <c r="A76" s="5" t="s">
        <v>150</v>
      </c>
      <c r="B76" s="6">
        <v>10</v>
      </c>
      <c r="C76" s="6" t="s">
        <v>151</v>
      </c>
      <c r="D76" s="7">
        <v>2000</v>
      </c>
      <c r="E76" s="7">
        <v>12700</v>
      </c>
      <c r="F76" s="13">
        <f t="shared" si="1"/>
        <v>635</v>
      </c>
    </row>
    <row r="77" spans="1:6" ht="147">
      <c r="A77" s="5" t="s">
        <v>15</v>
      </c>
      <c r="B77" s="6">
        <v>10</v>
      </c>
      <c r="C77" s="6" t="s">
        <v>152</v>
      </c>
      <c r="D77" s="7">
        <v>2000</v>
      </c>
      <c r="E77" s="7">
        <v>12700</v>
      </c>
      <c r="F77" s="13">
        <f t="shared" si="1"/>
        <v>635</v>
      </c>
    </row>
    <row r="78" spans="1:6" ht="147">
      <c r="A78" s="5" t="s">
        <v>153</v>
      </c>
      <c r="B78" s="6">
        <v>10</v>
      </c>
      <c r="C78" s="6" t="s">
        <v>154</v>
      </c>
      <c r="D78" s="7">
        <v>6000</v>
      </c>
      <c r="E78" s="7">
        <v>2500</v>
      </c>
      <c r="F78" s="13">
        <f t="shared" si="1"/>
        <v>41.66666666666667</v>
      </c>
    </row>
    <row r="79" spans="1:6" ht="199.5">
      <c r="A79" s="5" t="s">
        <v>16</v>
      </c>
      <c r="B79" s="6">
        <v>10</v>
      </c>
      <c r="C79" s="6" t="s">
        <v>155</v>
      </c>
      <c r="D79" s="7">
        <v>6000</v>
      </c>
      <c r="E79" s="7">
        <v>2500</v>
      </c>
      <c r="F79" s="13">
        <f t="shared" si="1"/>
        <v>41.66666666666667</v>
      </c>
    </row>
    <row r="80" spans="1:6" ht="94.5">
      <c r="A80" s="5" t="s">
        <v>156</v>
      </c>
      <c r="B80" s="6">
        <v>10</v>
      </c>
      <c r="C80" s="6" t="s">
        <v>157</v>
      </c>
      <c r="D80" s="7">
        <v>1700</v>
      </c>
      <c r="E80" s="7">
        <v>500</v>
      </c>
      <c r="F80" s="13">
        <f t="shared" si="1"/>
        <v>29.411764705882355</v>
      </c>
    </row>
    <row r="81" spans="1:6" ht="147">
      <c r="A81" s="5" t="s">
        <v>17</v>
      </c>
      <c r="B81" s="6">
        <v>10</v>
      </c>
      <c r="C81" s="6" t="s">
        <v>158</v>
      </c>
      <c r="D81" s="7">
        <v>1700</v>
      </c>
      <c r="E81" s="7">
        <v>500</v>
      </c>
      <c r="F81" s="13">
        <f t="shared" si="1"/>
        <v>29.411764705882355</v>
      </c>
    </row>
    <row r="82" spans="1:6" ht="115.5">
      <c r="A82" s="5" t="s">
        <v>159</v>
      </c>
      <c r="B82" s="6">
        <v>10</v>
      </c>
      <c r="C82" s="6" t="s">
        <v>160</v>
      </c>
      <c r="D82" s="8" t="s">
        <v>45</v>
      </c>
      <c r="E82" s="7">
        <v>33500</v>
      </c>
      <c r="F82" s="13" t="e">
        <f t="shared" si="1"/>
        <v>#VALUE!</v>
      </c>
    </row>
    <row r="83" spans="1:6" ht="168">
      <c r="A83" s="5" t="s">
        <v>18</v>
      </c>
      <c r="B83" s="6">
        <v>10</v>
      </c>
      <c r="C83" s="6" t="s">
        <v>161</v>
      </c>
      <c r="D83" s="8" t="s">
        <v>45</v>
      </c>
      <c r="E83" s="7">
        <v>33500</v>
      </c>
      <c r="F83" s="13" t="e">
        <f t="shared" si="1"/>
        <v>#VALUE!</v>
      </c>
    </row>
    <row r="84" spans="1:6" ht="105">
      <c r="A84" s="5" t="s">
        <v>162</v>
      </c>
      <c r="B84" s="6">
        <v>10</v>
      </c>
      <c r="C84" s="6" t="s">
        <v>163</v>
      </c>
      <c r="D84" s="8" t="s">
        <v>45</v>
      </c>
      <c r="E84" s="8" t="s">
        <v>45</v>
      </c>
      <c r="F84" s="13" t="e">
        <f t="shared" si="1"/>
        <v>#VALUE!</v>
      </c>
    </row>
    <row r="85" spans="1:6" ht="157.5">
      <c r="A85" s="5" t="s">
        <v>19</v>
      </c>
      <c r="B85" s="6">
        <v>10</v>
      </c>
      <c r="C85" s="6" t="s">
        <v>164</v>
      </c>
      <c r="D85" s="8" t="s">
        <v>45</v>
      </c>
      <c r="E85" s="8" t="s">
        <v>45</v>
      </c>
      <c r="F85" s="13" t="e">
        <f t="shared" si="1"/>
        <v>#VALUE!</v>
      </c>
    </row>
    <row r="86" spans="1:6" ht="94.5">
      <c r="A86" s="5" t="s">
        <v>165</v>
      </c>
      <c r="B86" s="6">
        <v>10</v>
      </c>
      <c r="C86" s="6" t="s">
        <v>166</v>
      </c>
      <c r="D86" s="8" t="s">
        <v>45</v>
      </c>
      <c r="E86" s="7">
        <v>10500</v>
      </c>
      <c r="F86" s="13"/>
    </row>
    <row r="87" spans="1:6" ht="147">
      <c r="A87" s="5" t="s">
        <v>20</v>
      </c>
      <c r="B87" s="6">
        <v>10</v>
      </c>
      <c r="C87" s="6" t="s">
        <v>167</v>
      </c>
      <c r="D87" s="8" t="s">
        <v>45</v>
      </c>
      <c r="E87" s="7">
        <v>10500</v>
      </c>
      <c r="F87" s="13"/>
    </row>
    <row r="88" spans="1:6" ht="115.5">
      <c r="A88" s="5" t="s">
        <v>168</v>
      </c>
      <c r="B88" s="6">
        <v>10</v>
      </c>
      <c r="C88" s="6" t="s">
        <v>169</v>
      </c>
      <c r="D88" s="8" t="s">
        <v>45</v>
      </c>
      <c r="E88" s="8" t="s">
        <v>45</v>
      </c>
      <c r="F88" s="13"/>
    </row>
    <row r="89" spans="1:6" ht="210">
      <c r="A89" s="5" t="s">
        <v>21</v>
      </c>
      <c r="B89" s="6">
        <v>10</v>
      </c>
      <c r="C89" s="6" t="s">
        <v>170</v>
      </c>
      <c r="D89" s="8" t="s">
        <v>45</v>
      </c>
      <c r="E89" s="8" t="s">
        <v>45</v>
      </c>
      <c r="F89" s="13" t="e">
        <f t="shared" si="1"/>
        <v>#VALUE!</v>
      </c>
    </row>
    <row r="90" spans="1:6" ht="105">
      <c r="A90" s="5" t="s">
        <v>171</v>
      </c>
      <c r="B90" s="6">
        <v>10</v>
      </c>
      <c r="C90" s="6" t="s">
        <v>172</v>
      </c>
      <c r="D90" s="8" t="s">
        <v>45</v>
      </c>
      <c r="E90" s="7">
        <v>1750</v>
      </c>
      <c r="F90" s="13" t="e">
        <f t="shared" si="1"/>
        <v>#VALUE!</v>
      </c>
    </row>
    <row r="91" spans="1:6" ht="157.5">
      <c r="A91" s="5" t="s">
        <v>22</v>
      </c>
      <c r="B91" s="6">
        <v>10</v>
      </c>
      <c r="C91" s="6" t="s">
        <v>173</v>
      </c>
      <c r="D91" s="8" t="s">
        <v>45</v>
      </c>
      <c r="E91" s="7">
        <v>1750</v>
      </c>
      <c r="F91" s="13"/>
    </row>
    <row r="92" spans="1:6" ht="94.5">
      <c r="A92" s="5" t="s">
        <v>174</v>
      </c>
      <c r="B92" s="6">
        <v>10</v>
      </c>
      <c r="C92" s="6" t="s">
        <v>175</v>
      </c>
      <c r="D92" s="7">
        <v>11000</v>
      </c>
      <c r="E92" s="7">
        <v>3450</v>
      </c>
      <c r="F92" s="13">
        <f t="shared" si="1"/>
        <v>31.363636363636367</v>
      </c>
    </row>
    <row r="93" spans="1:6" ht="147">
      <c r="A93" s="5" t="s">
        <v>23</v>
      </c>
      <c r="B93" s="6">
        <v>10</v>
      </c>
      <c r="C93" s="6" t="s">
        <v>176</v>
      </c>
      <c r="D93" s="7">
        <v>11000</v>
      </c>
      <c r="E93" s="7">
        <v>3450</v>
      </c>
      <c r="F93" s="13">
        <f t="shared" si="1"/>
        <v>31.363636363636367</v>
      </c>
    </row>
    <row r="94" spans="1:6" ht="126">
      <c r="A94" s="5" t="s">
        <v>177</v>
      </c>
      <c r="B94" s="6">
        <v>10</v>
      </c>
      <c r="C94" s="6" t="s">
        <v>178</v>
      </c>
      <c r="D94" s="7">
        <v>3700</v>
      </c>
      <c r="E94" s="7">
        <v>21400</v>
      </c>
      <c r="F94" s="13">
        <f t="shared" si="1"/>
        <v>578.3783783783784</v>
      </c>
    </row>
    <row r="95" spans="1:6" ht="168">
      <c r="A95" s="5" t="s">
        <v>24</v>
      </c>
      <c r="B95" s="6">
        <v>10</v>
      </c>
      <c r="C95" s="6" t="s">
        <v>179</v>
      </c>
      <c r="D95" s="7">
        <v>3700</v>
      </c>
      <c r="E95" s="7">
        <v>21400</v>
      </c>
      <c r="F95" s="13">
        <f t="shared" si="1"/>
        <v>578.3783783783784</v>
      </c>
    </row>
    <row r="96" spans="1:6" ht="31.5">
      <c r="A96" s="5" t="s">
        <v>180</v>
      </c>
      <c r="B96" s="6">
        <v>10</v>
      </c>
      <c r="C96" s="6" t="s">
        <v>181</v>
      </c>
      <c r="D96" s="7">
        <v>9000</v>
      </c>
      <c r="E96" s="7">
        <v>0.04</v>
      </c>
      <c r="F96" s="13">
        <f t="shared" si="1"/>
        <v>0.0004444444444444444</v>
      </c>
    </row>
    <row r="97" spans="1:6" ht="63">
      <c r="A97" s="5" t="s">
        <v>182</v>
      </c>
      <c r="B97" s="6">
        <v>10</v>
      </c>
      <c r="C97" s="6" t="s">
        <v>183</v>
      </c>
      <c r="D97" s="7">
        <v>9000</v>
      </c>
      <c r="E97" s="8" t="s">
        <v>45</v>
      </c>
      <c r="F97" s="13"/>
    </row>
    <row r="98" spans="1:6" ht="294">
      <c r="A98" s="5" t="s">
        <v>25</v>
      </c>
      <c r="B98" s="6">
        <v>10</v>
      </c>
      <c r="C98" s="6" t="s">
        <v>184</v>
      </c>
      <c r="D98" s="7">
        <v>9000</v>
      </c>
      <c r="E98" s="8" t="s">
        <v>45</v>
      </c>
      <c r="F98" s="13"/>
    </row>
    <row r="99" spans="1:6" ht="73.5">
      <c r="A99" s="5" t="s">
        <v>185</v>
      </c>
      <c r="B99" s="6">
        <v>10</v>
      </c>
      <c r="C99" s="6" t="s">
        <v>186</v>
      </c>
      <c r="D99" s="8" t="s">
        <v>45</v>
      </c>
      <c r="E99" s="8" t="s">
        <v>45</v>
      </c>
      <c r="F99" s="13"/>
    </row>
    <row r="100" spans="1:6" ht="84">
      <c r="A100" s="5" t="s">
        <v>187</v>
      </c>
      <c r="B100" s="6">
        <v>10</v>
      </c>
      <c r="C100" s="6" t="s">
        <v>188</v>
      </c>
      <c r="D100" s="8" t="s">
        <v>45</v>
      </c>
      <c r="E100" s="8" t="s">
        <v>45</v>
      </c>
      <c r="F100" s="13"/>
    </row>
    <row r="101" spans="1:6" ht="136.5">
      <c r="A101" s="5" t="s">
        <v>189</v>
      </c>
      <c r="B101" s="6">
        <v>10</v>
      </c>
      <c r="C101" s="6" t="s">
        <v>190</v>
      </c>
      <c r="D101" s="8" t="s">
        <v>45</v>
      </c>
      <c r="E101" s="7">
        <v>0.04</v>
      </c>
      <c r="F101" s="13"/>
    </row>
    <row r="102" spans="1:6" ht="136.5">
      <c r="A102" s="5" t="s">
        <v>191</v>
      </c>
      <c r="B102" s="6">
        <v>10</v>
      </c>
      <c r="C102" s="6" t="s">
        <v>192</v>
      </c>
      <c r="D102" s="8" t="s">
        <v>45</v>
      </c>
      <c r="E102" s="7">
        <v>0.04</v>
      </c>
      <c r="F102" s="13"/>
    </row>
    <row r="103" spans="1:6" ht="147">
      <c r="A103" s="5" t="s">
        <v>193</v>
      </c>
      <c r="B103" s="6">
        <v>10</v>
      </c>
      <c r="C103" s="6" t="s">
        <v>194</v>
      </c>
      <c r="D103" s="8" t="s">
        <v>45</v>
      </c>
      <c r="E103" s="8" t="s">
        <v>45</v>
      </c>
      <c r="F103" s="13"/>
    </row>
    <row r="104" spans="1:6" ht="21">
      <c r="A104" s="5" t="s">
        <v>195</v>
      </c>
      <c r="B104" s="6">
        <v>10</v>
      </c>
      <c r="C104" s="6" t="s">
        <v>196</v>
      </c>
      <c r="D104" s="8" t="s">
        <v>45</v>
      </c>
      <c r="E104" s="7">
        <v>9110</v>
      </c>
      <c r="F104" s="13"/>
    </row>
    <row r="105" spans="1:6" ht="220.5">
      <c r="A105" s="5" t="s">
        <v>26</v>
      </c>
      <c r="B105" s="6">
        <v>10</v>
      </c>
      <c r="C105" s="6" t="s">
        <v>197</v>
      </c>
      <c r="D105" s="8" t="s">
        <v>45</v>
      </c>
      <c r="E105" s="7">
        <v>9110</v>
      </c>
      <c r="F105" s="13"/>
    </row>
    <row r="106" spans="1:6" ht="31.5">
      <c r="A106" s="5" t="s">
        <v>198</v>
      </c>
      <c r="B106" s="6">
        <v>10</v>
      </c>
      <c r="C106" s="6" t="s">
        <v>199</v>
      </c>
      <c r="D106" s="8" t="s">
        <v>45</v>
      </c>
      <c r="E106" s="7">
        <v>0</v>
      </c>
      <c r="F106" s="13"/>
    </row>
    <row r="107" spans="1:6" ht="21">
      <c r="A107" s="5" t="s">
        <v>200</v>
      </c>
      <c r="B107" s="6">
        <v>10</v>
      </c>
      <c r="C107" s="6" t="s">
        <v>201</v>
      </c>
      <c r="D107" s="8" t="s">
        <v>45</v>
      </c>
      <c r="E107" s="7">
        <v>0</v>
      </c>
      <c r="F107" s="13"/>
    </row>
    <row r="108" spans="1:6" ht="42">
      <c r="A108" s="5" t="s">
        <v>202</v>
      </c>
      <c r="B108" s="6">
        <v>10</v>
      </c>
      <c r="C108" s="6" t="s">
        <v>203</v>
      </c>
      <c r="D108" s="8" t="s">
        <v>45</v>
      </c>
      <c r="E108" s="7">
        <v>0</v>
      </c>
      <c r="F108" s="13"/>
    </row>
    <row r="109" spans="1:6" ht="42">
      <c r="A109" s="5" t="s">
        <v>204</v>
      </c>
      <c r="B109" s="6">
        <v>10</v>
      </c>
      <c r="C109" s="6" t="s">
        <v>205</v>
      </c>
      <c r="D109" s="8" t="s">
        <v>45</v>
      </c>
      <c r="E109" s="8" t="s">
        <v>45</v>
      </c>
      <c r="F109" s="13"/>
    </row>
    <row r="110" spans="1:6" ht="21">
      <c r="A110" s="5" t="s">
        <v>206</v>
      </c>
      <c r="B110" s="6">
        <v>10</v>
      </c>
      <c r="C110" s="6" t="s">
        <v>207</v>
      </c>
      <c r="D110" s="8" t="s">
        <v>45</v>
      </c>
      <c r="E110" s="7">
        <v>0</v>
      </c>
      <c r="F110" s="13"/>
    </row>
    <row r="111" spans="1:6" ht="31.5">
      <c r="A111" s="5" t="s">
        <v>208</v>
      </c>
      <c r="B111" s="6">
        <v>10</v>
      </c>
      <c r="C111" s="6" t="s">
        <v>209</v>
      </c>
      <c r="D111" s="8" t="s">
        <v>45</v>
      </c>
      <c r="E111" s="7">
        <v>0</v>
      </c>
      <c r="F111" s="13"/>
    </row>
    <row r="112" spans="1:6" ht="21">
      <c r="A112" s="5" t="s">
        <v>210</v>
      </c>
      <c r="B112" s="6">
        <v>10</v>
      </c>
      <c r="C112" s="6" t="s">
        <v>211</v>
      </c>
      <c r="D112" s="7">
        <v>357328990.2</v>
      </c>
      <c r="E112" s="7">
        <v>174925485.35</v>
      </c>
      <c r="F112" s="13">
        <f aca="true" t="shared" si="2" ref="F112:F160">E112/D112*100</f>
        <v>48.953622613181416</v>
      </c>
    </row>
    <row r="113" spans="1:6" ht="63">
      <c r="A113" s="5" t="s">
        <v>212</v>
      </c>
      <c r="B113" s="6">
        <v>10</v>
      </c>
      <c r="C113" s="6" t="s">
        <v>213</v>
      </c>
      <c r="D113" s="7">
        <v>357652321.41</v>
      </c>
      <c r="E113" s="7">
        <v>175248816.56</v>
      </c>
      <c r="F113" s="13">
        <f t="shared" si="2"/>
        <v>48.99977046677713</v>
      </c>
    </row>
    <row r="114" spans="1:6" ht="31.5">
      <c r="A114" s="5" t="s">
        <v>214</v>
      </c>
      <c r="B114" s="6">
        <v>10</v>
      </c>
      <c r="C114" s="6" t="s">
        <v>215</v>
      </c>
      <c r="D114" s="7">
        <v>127768100</v>
      </c>
      <c r="E114" s="7">
        <v>60709687.5</v>
      </c>
      <c r="F114" s="13">
        <f t="shared" si="2"/>
        <v>47.515528132609006</v>
      </c>
    </row>
    <row r="115" spans="1:6" ht="31.5">
      <c r="A115" s="5" t="s">
        <v>216</v>
      </c>
      <c r="B115" s="6">
        <v>10</v>
      </c>
      <c r="C115" s="6" t="s">
        <v>217</v>
      </c>
      <c r="D115" s="7">
        <v>126974500</v>
      </c>
      <c r="E115" s="7">
        <v>60312887.5</v>
      </c>
      <c r="F115" s="13">
        <f t="shared" si="2"/>
        <v>47.5</v>
      </c>
    </row>
    <row r="116" spans="1:6" ht="73.5">
      <c r="A116" s="5" t="s">
        <v>218</v>
      </c>
      <c r="B116" s="6">
        <v>10</v>
      </c>
      <c r="C116" s="6" t="s">
        <v>219</v>
      </c>
      <c r="D116" s="7">
        <v>126974500</v>
      </c>
      <c r="E116" s="7">
        <v>60312887.5</v>
      </c>
      <c r="F116" s="13">
        <f t="shared" si="2"/>
        <v>47.5</v>
      </c>
    </row>
    <row r="117" spans="1:6" ht="52.5">
      <c r="A117" s="5" t="s">
        <v>220</v>
      </c>
      <c r="B117" s="6">
        <v>10</v>
      </c>
      <c r="C117" s="6" t="s">
        <v>221</v>
      </c>
      <c r="D117" s="7">
        <v>793600</v>
      </c>
      <c r="E117" s="7">
        <v>396800</v>
      </c>
      <c r="F117" s="13">
        <f t="shared" si="2"/>
        <v>50</v>
      </c>
    </row>
    <row r="118" spans="1:6" ht="63">
      <c r="A118" s="5" t="s">
        <v>222</v>
      </c>
      <c r="B118" s="6">
        <v>10</v>
      </c>
      <c r="C118" s="6" t="s">
        <v>223</v>
      </c>
      <c r="D118" s="7">
        <v>793600</v>
      </c>
      <c r="E118" s="7">
        <v>396800</v>
      </c>
      <c r="F118" s="13">
        <f t="shared" si="2"/>
        <v>50</v>
      </c>
    </row>
    <row r="119" spans="1:6" ht="52.5">
      <c r="A119" s="5" t="s">
        <v>224</v>
      </c>
      <c r="B119" s="6">
        <v>10</v>
      </c>
      <c r="C119" s="6" t="s">
        <v>225</v>
      </c>
      <c r="D119" s="7">
        <v>32568334.44</v>
      </c>
      <c r="E119" s="7">
        <v>4609330.4</v>
      </c>
      <c r="F119" s="13">
        <f t="shared" si="2"/>
        <v>14.152797431172537</v>
      </c>
    </row>
    <row r="120" spans="1:6" ht="63">
      <c r="A120" s="5" t="s">
        <v>226</v>
      </c>
      <c r="B120" s="6">
        <v>10</v>
      </c>
      <c r="C120" s="6" t="s">
        <v>227</v>
      </c>
      <c r="D120" s="8" t="s">
        <v>45</v>
      </c>
      <c r="E120" s="8" t="s">
        <v>45</v>
      </c>
      <c r="F120" s="13"/>
    </row>
    <row r="121" spans="1:6" ht="63">
      <c r="A121" s="5" t="s">
        <v>228</v>
      </c>
      <c r="B121" s="6">
        <v>10</v>
      </c>
      <c r="C121" s="6" t="s">
        <v>229</v>
      </c>
      <c r="D121" s="8" t="s">
        <v>45</v>
      </c>
      <c r="E121" s="8" t="s">
        <v>45</v>
      </c>
      <c r="F121" s="13"/>
    </row>
    <row r="122" spans="1:6" ht="136.5">
      <c r="A122" s="5" t="s">
        <v>27</v>
      </c>
      <c r="B122" s="6">
        <v>10</v>
      </c>
      <c r="C122" s="6" t="s">
        <v>230</v>
      </c>
      <c r="D122" s="7">
        <v>5508600</v>
      </c>
      <c r="E122" s="8" t="s">
        <v>45</v>
      </c>
      <c r="F122" s="13"/>
    </row>
    <row r="123" spans="1:6" ht="157.5">
      <c r="A123" s="5" t="s">
        <v>28</v>
      </c>
      <c r="B123" s="6">
        <v>10</v>
      </c>
      <c r="C123" s="6" t="s">
        <v>231</v>
      </c>
      <c r="D123" s="7">
        <v>5508600</v>
      </c>
      <c r="E123" s="8" t="s">
        <v>45</v>
      </c>
      <c r="F123" s="13"/>
    </row>
    <row r="124" spans="1:6" ht="210">
      <c r="A124" s="5" t="s">
        <v>29</v>
      </c>
      <c r="B124" s="6">
        <v>10</v>
      </c>
      <c r="C124" s="6" t="s">
        <v>232</v>
      </c>
      <c r="D124" s="7">
        <v>6415690</v>
      </c>
      <c r="E124" s="8" t="s">
        <v>45</v>
      </c>
      <c r="F124" s="13" t="e">
        <f t="shared" si="2"/>
        <v>#VALUE!</v>
      </c>
    </row>
    <row r="125" spans="1:6" ht="210">
      <c r="A125" s="5" t="s">
        <v>30</v>
      </c>
      <c r="B125" s="6">
        <v>10</v>
      </c>
      <c r="C125" s="6" t="s">
        <v>233</v>
      </c>
      <c r="D125" s="7">
        <v>6415690</v>
      </c>
      <c r="E125" s="8" t="s">
        <v>45</v>
      </c>
      <c r="F125" s="13" t="e">
        <f t="shared" si="2"/>
        <v>#VALUE!</v>
      </c>
    </row>
    <row r="126" spans="1:6" ht="147">
      <c r="A126" s="5" t="s">
        <v>31</v>
      </c>
      <c r="B126" s="6">
        <v>10</v>
      </c>
      <c r="C126" s="6" t="s">
        <v>234</v>
      </c>
      <c r="D126" s="7">
        <v>217310</v>
      </c>
      <c r="E126" s="8" t="s">
        <v>45</v>
      </c>
      <c r="F126" s="13"/>
    </row>
    <row r="127" spans="1:6" ht="147">
      <c r="A127" s="5" t="s">
        <v>32</v>
      </c>
      <c r="B127" s="6">
        <v>10</v>
      </c>
      <c r="C127" s="6" t="s">
        <v>235</v>
      </c>
      <c r="D127" s="7">
        <v>217310</v>
      </c>
      <c r="E127" s="8" t="s">
        <v>45</v>
      </c>
      <c r="F127" s="13"/>
    </row>
    <row r="128" spans="1:6" ht="115.5">
      <c r="A128" s="5" t="s">
        <v>236</v>
      </c>
      <c r="B128" s="6">
        <v>10</v>
      </c>
      <c r="C128" s="6" t="s">
        <v>237</v>
      </c>
      <c r="D128" s="8" t="s">
        <v>45</v>
      </c>
      <c r="E128" s="8" t="s">
        <v>45</v>
      </c>
      <c r="F128" s="13"/>
    </row>
    <row r="129" spans="1:6" ht="126">
      <c r="A129" s="5" t="s">
        <v>238</v>
      </c>
      <c r="B129" s="6">
        <v>10</v>
      </c>
      <c r="C129" s="6" t="s">
        <v>239</v>
      </c>
      <c r="D129" s="8" t="s">
        <v>45</v>
      </c>
      <c r="E129" s="8" t="s">
        <v>45</v>
      </c>
      <c r="F129" s="13"/>
    </row>
    <row r="130" spans="1:6" ht="105">
      <c r="A130" s="5" t="s">
        <v>240</v>
      </c>
      <c r="B130" s="6">
        <v>10</v>
      </c>
      <c r="C130" s="6" t="s">
        <v>241</v>
      </c>
      <c r="D130" s="7">
        <v>4334585.01</v>
      </c>
      <c r="E130" s="7">
        <v>2408102.63</v>
      </c>
      <c r="F130" s="13">
        <f t="shared" si="2"/>
        <v>55.555552018115804</v>
      </c>
    </row>
    <row r="131" spans="1:6" ht="115.5">
      <c r="A131" s="5" t="s">
        <v>242</v>
      </c>
      <c r="B131" s="6">
        <v>10</v>
      </c>
      <c r="C131" s="6" t="s">
        <v>243</v>
      </c>
      <c r="D131" s="7">
        <v>4334585.01</v>
      </c>
      <c r="E131" s="7">
        <v>2408102.63</v>
      </c>
      <c r="F131" s="13">
        <f t="shared" si="2"/>
        <v>55.555552018115804</v>
      </c>
    </row>
    <row r="132" spans="1:6" ht="73.5">
      <c r="A132" s="5" t="s">
        <v>244</v>
      </c>
      <c r="B132" s="6">
        <v>10</v>
      </c>
      <c r="C132" s="6" t="s">
        <v>245</v>
      </c>
      <c r="D132" s="7">
        <v>599256.96</v>
      </c>
      <c r="E132" s="8" t="s">
        <v>45</v>
      </c>
      <c r="F132" s="13" t="e">
        <f t="shared" si="2"/>
        <v>#VALUE!</v>
      </c>
    </row>
    <row r="133" spans="1:6" ht="84">
      <c r="A133" s="5" t="s">
        <v>246</v>
      </c>
      <c r="B133" s="6">
        <v>10</v>
      </c>
      <c r="C133" s="6" t="s">
        <v>247</v>
      </c>
      <c r="D133" s="7">
        <v>599256.96</v>
      </c>
      <c r="E133" s="8" t="s">
        <v>45</v>
      </c>
      <c r="F133" s="13" t="e">
        <f t="shared" si="2"/>
        <v>#VALUE!</v>
      </c>
    </row>
    <row r="134" spans="1:6" ht="42">
      <c r="A134" s="5" t="s">
        <v>248</v>
      </c>
      <c r="B134" s="6">
        <v>10</v>
      </c>
      <c r="C134" s="6" t="s">
        <v>249</v>
      </c>
      <c r="D134" s="7">
        <v>534805.77</v>
      </c>
      <c r="E134" s="7">
        <v>534805.77</v>
      </c>
      <c r="F134" s="13">
        <f t="shared" si="2"/>
        <v>100</v>
      </c>
    </row>
    <row r="135" spans="1:6" ht="63">
      <c r="A135" s="5" t="s">
        <v>250</v>
      </c>
      <c r="B135" s="6">
        <v>10</v>
      </c>
      <c r="C135" s="6" t="s">
        <v>251</v>
      </c>
      <c r="D135" s="7">
        <v>534805.77</v>
      </c>
      <c r="E135" s="7">
        <v>534805.77</v>
      </c>
      <c r="F135" s="13">
        <f t="shared" si="2"/>
        <v>100</v>
      </c>
    </row>
    <row r="136" spans="1:6" ht="31.5">
      <c r="A136" s="5" t="s">
        <v>252</v>
      </c>
      <c r="B136" s="6">
        <v>10</v>
      </c>
      <c r="C136" s="6" t="s">
        <v>253</v>
      </c>
      <c r="D136" s="7">
        <v>67567.57</v>
      </c>
      <c r="E136" s="8" t="s">
        <v>45</v>
      </c>
      <c r="F136" s="13"/>
    </row>
    <row r="137" spans="1:6" ht="42">
      <c r="A137" s="5" t="s">
        <v>254</v>
      </c>
      <c r="B137" s="6">
        <v>10</v>
      </c>
      <c r="C137" s="6" t="s">
        <v>255</v>
      </c>
      <c r="D137" s="7">
        <v>67567.57</v>
      </c>
      <c r="E137" s="8" t="s">
        <v>45</v>
      </c>
      <c r="F137" s="13"/>
    </row>
    <row r="138" spans="1:6" ht="73.5">
      <c r="A138" s="5" t="s">
        <v>256</v>
      </c>
      <c r="B138" s="6">
        <v>10</v>
      </c>
      <c r="C138" s="6" t="s">
        <v>257</v>
      </c>
      <c r="D138" s="8" t="s">
        <v>45</v>
      </c>
      <c r="E138" s="8" t="s">
        <v>45</v>
      </c>
      <c r="F138" s="13"/>
    </row>
    <row r="139" spans="1:6" ht="84">
      <c r="A139" s="5" t="s">
        <v>258</v>
      </c>
      <c r="B139" s="6">
        <v>10</v>
      </c>
      <c r="C139" s="6" t="s">
        <v>259</v>
      </c>
      <c r="D139" s="8" t="s">
        <v>45</v>
      </c>
      <c r="E139" s="8" t="s">
        <v>45</v>
      </c>
      <c r="F139" s="13"/>
    </row>
    <row r="140" spans="1:6" ht="126">
      <c r="A140" s="5" t="s">
        <v>260</v>
      </c>
      <c r="B140" s="6">
        <v>10</v>
      </c>
      <c r="C140" s="6" t="s">
        <v>261</v>
      </c>
      <c r="D140" s="7">
        <v>750000</v>
      </c>
      <c r="E140" s="8" t="s">
        <v>45</v>
      </c>
      <c r="F140" s="13"/>
    </row>
    <row r="141" spans="1:6" ht="136.5">
      <c r="A141" s="5" t="s">
        <v>262</v>
      </c>
      <c r="B141" s="6">
        <v>10</v>
      </c>
      <c r="C141" s="6" t="s">
        <v>263</v>
      </c>
      <c r="D141" s="7">
        <v>750000</v>
      </c>
      <c r="E141" s="8" t="s">
        <v>45</v>
      </c>
      <c r="F141" s="13"/>
    </row>
    <row r="142" spans="1:6" ht="52.5">
      <c r="A142" s="5" t="s">
        <v>264</v>
      </c>
      <c r="B142" s="6">
        <v>10</v>
      </c>
      <c r="C142" s="6" t="s">
        <v>265</v>
      </c>
      <c r="D142" s="8" t="s">
        <v>45</v>
      </c>
      <c r="E142" s="8" t="s">
        <v>45</v>
      </c>
      <c r="F142" s="13"/>
    </row>
    <row r="143" spans="1:6" ht="63">
      <c r="A143" s="5" t="s">
        <v>266</v>
      </c>
      <c r="B143" s="6">
        <v>10</v>
      </c>
      <c r="C143" s="6" t="s">
        <v>267</v>
      </c>
      <c r="D143" s="8" t="s">
        <v>45</v>
      </c>
      <c r="E143" s="8" t="s">
        <v>45</v>
      </c>
      <c r="F143" s="13"/>
    </row>
    <row r="144" spans="1:6" ht="63">
      <c r="A144" s="5" t="s">
        <v>268</v>
      </c>
      <c r="B144" s="6">
        <v>10</v>
      </c>
      <c r="C144" s="6" t="s">
        <v>269</v>
      </c>
      <c r="D144" s="8" t="s">
        <v>45</v>
      </c>
      <c r="E144" s="8" t="s">
        <v>45</v>
      </c>
      <c r="F144" s="13"/>
    </row>
    <row r="145" spans="1:6" ht="63">
      <c r="A145" s="5" t="s">
        <v>270</v>
      </c>
      <c r="B145" s="6">
        <v>10</v>
      </c>
      <c r="C145" s="6" t="s">
        <v>271</v>
      </c>
      <c r="D145" s="8" t="s">
        <v>45</v>
      </c>
      <c r="E145" s="8" t="s">
        <v>45</v>
      </c>
      <c r="F145" s="13"/>
    </row>
    <row r="146" spans="1:6" ht="42">
      <c r="A146" s="5" t="s">
        <v>272</v>
      </c>
      <c r="B146" s="6">
        <v>10</v>
      </c>
      <c r="C146" s="6" t="s">
        <v>273</v>
      </c>
      <c r="D146" s="7">
        <v>304601</v>
      </c>
      <c r="E146" s="8" t="s">
        <v>45</v>
      </c>
      <c r="F146" s="13"/>
    </row>
    <row r="147" spans="1:6" ht="52.5">
      <c r="A147" s="5" t="s">
        <v>274</v>
      </c>
      <c r="B147" s="6">
        <v>10</v>
      </c>
      <c r="C147" s="6" t="s">
        <v>275</v>
      </c>
      <c r="D147" s="7">
        <v>304601</v>
      </c>
      <c r="E147" s="8" t="s">
        <v>45</v>
      </c>
      <c r="F147" s="13"/>
    </row>
    <row r="148" spans="1:6" ht="94.5">
      <c r="A148" s="5" t="s">
        <v>276</v>
      </c>
      <c r="B148" s="6">
        <v>10</v>
      </c>
      <c r="C148" s="6" t="s">
        <v>277</v>
      </c>
      <c r="D148" s="7">
        <v>1230800</v>
      </c>
      <c r="E148" s="8" t="s">
        <v>45</v>
      </c>
      <c r="F148" s="13"/>
    </row>
    <row r="149" spans="1:6" ht="105">
      <c r="A149" s="5" t="s">
        <v>278</v>
      </c>
      <c r="B149" s="6">
        <v>10</v>
      </c>
      <c r="C149" s="6" t="s">
        <v>279</v>
      </c>
      <c r="D149" s="7">
        <v>1230800</v>
      </c>
      <c r="E149" s="8" t="s">
        <v>45</v>
      </c>
      <c r="F149" s="13"/>
    </row>
    <row r="150" spans="1:6" ht="12.75">
      <c r="A150" s="5" t="s">
        <v>280</v>
      </c>
      <c r="B150" s="6">
        <v>10</v>
      </c>
      <c r="C150" s="6" t="s">
        <v>281</v>
      </c>
      <c r="D150" s="7">
        <v>12605118.13</v>
      </c>
      <c r="E150" s="7">
        <v>1666422</v>
      </c>
      <c r="F150" s="13">
        <f t="shared" si="2"/>
        <v>13.220201372281783</v>
      </c>
    </row>
    <row r="151" spans="1:6" ht="31.5">
      <c r="A151" s="5" t="s">
        <v>282</v>
      </c>
      <c r="B151" s="6">
        <v>10</v>
      </c>
      <c r="C151" s="6" t="s">
        <v>283</v>
      </c>
      <c r="D151" s="7">
        <v>12605118.13</v>
      </c>
      <c r="E151" s="7">
        <v>1666422</v>
      </c>
      <c r="F151" s="13">
        <f t="shared" si="2"/>
        <v>13.220201372281783</v>
      </c>
    </row>
    <row r="152" spans="1:6" ht="31.5">
      <c r="A152" s="5" t="s">
        <v>284</v>
      </c>
      <c r="B152" s="6">
        <v>10</v>
      </c>
      <c r="C152" s="6" t="s">
        <v>285</v>
      </c>
      <c r="D152" s="7">
        <v>183407118.89</v>
      </c>
      <c r="E152" s="7">
        <v>100931382.18</v>
      </c>
      <c r="F152" s="13">
        <f t="shared" si="2"/>
        <v>55.031332911638216</v>
      </c>
    </row>
    <row r="153" spans="1:6" ht="52.5">
      <c r="A153" s="5" t="s">
        <v>286</v>
      </c>
      <c r="B153" s="6">
        <v>10</v>
      </c>
      <c r="C153" s="6" t="s">
        <v>287</v>
      </c>
      <c r="D153" s="7">
        <v>168908200</v>
      </c>
      <c r="E153" s="7">
        <v>94360539.78</v>
      </c>
      <c r="F153" s="13">
        <f t="shared" si="2"/>
        <v>55.86498451821759</v>
      </c>
    </row>
    <row r="154" spans="1:6" ht="63">
      <c r="A154" s="5" t="s">
        <v>288</v>
      </c>
      <c r="B154" s="6">
        <v>10</v>
      </c>
      <c r="C154" s="6" t="s">
        <v>289</v>
      </c>
      <c r="D154" s="7">
        <v>168908200</v>
      </c>
      <c r="E154" s="7">
        <v>94360539.78</v>
      </c>
      <c r="F154" s="13">
        <f t="shared" si="2"/>
        <v>55.86498451821759</v>
      </c>
    </row>
    <row r="155" spans="1:6" ht="126">
      <c r="A155" s="5" t="s">
        <v>290</v>
      </c>
      <c r="B155" s="6">
        <v>10</v>
      </c>
      <c r="C155" s="6" t="s">
        <v>291</v>
      </c>
      <c r="D155" s="7">
        <v>1832800</v>
      </c>
      <c r="E155" s="7">
        <v>916400</v>
      </c>
      <c r="F155" s="13">
        <f t="shared" si="2"/>
        <v>50</v>
      </c>
    </row>
    <row r="156" spans="1:6" ht="147">
      <c r="A156" s="5" t="s">
        <v>292</v>
      </c>
      <c r="B156" s="6">
        <v>10</v>
      </c>
      <c r="C156" s="6" t="s">
        <v>293</v>
      </c>
      <c r="D156" s="7">
        <v>1832800</v>
      </c>
      <c r="E156" s="7">
        <v>916400</v>
      </c>
      <c r="F156" s="13">
        <f t="shared" si="2"/>
        <v>50</v>
      </c>
    </row>
    <row r="157" spans="1:6" ht="115.5">
      <c r="A157" s="5" t="s">
        <v>294</v>
      </c>
      <c r="B157" s="6">
        <v>10</v>
      </c>
      <c r="C157" s="6" t="s">
        <v>295</v>
      </c>
      <c r="D157" s="7">
        <v>3195000</v>
      </c>
      <c r="E157" s="8" t="s">
        <v>45</v>
      </c>
      <c r="F157" s="13" t="e">
        <f t="shared" si="2"/>
        <v>#VALUE!</v>
      </c>
    </row>
    <row r="158" spans="1:6" ht="105">
      <c r="A158" s="5" t="s">
        <v>296</v>
      </c>
      <c r="B158" s="6">
        <v>10</v>
      </c>
      <c r="C158" s="6" t="s">
        <v>297</v>
      </c>
      <c r="D158" s="7">
        <v>3195000</v>
      </c>
      <c r="E158" s="8" t="s">
        <v>45</v>
      </c>
      <c r="F158" s="13" t="e">
        <f t="shared" si="2"/>
        <v>#VALUE!</v>
      </c>
    </row>
    <row r="159" spans="1:6" ht="63">
      <c r="A159" s="5" t="s">
        <v>298</v>
      </c>
      <c r="B159" s="6">
        <v>10</v>
      </c>
      <c r="C159" s="6" t="s">
        <v>299</v>
      </c>
      <c r="D159" s="7">
        <v>704000</v>
      </c>
      <c r="E159" s="7">
        <v>352000</v>
      </c>
      <c r="F159" s="13">
        <f t="shared" si="2"/>
        <v>50</v>
      </c>
    </row>
    <row r="160" spans="1:6" ht="73.5">
      <c r="A160" s="5" t="s">
        <v>300</v>
      </c>
      <c r="B160" s="6">
        <v>10</v>
      </c>
      <c r="C160" s="6" t="s">
        <v>301</v>
      </c>
      <c r="D160" s="7">
        <v>704000</v>
      </c>
      <c r="E160" s="7">
        <v>352000</v>
      </c>
      <c r="F160" s="13">
        <f t="shared" si="2"/>
        <v>50</v>
      </c>
    </row>
    <row r="161" spans="1:6" ht="73.5">
      <c r="A161" s="5" t="s">
        <v>302</v>
      </c>
      <c r="B161" s="6">
        <v>10</v>
      </c>
      <c r="C161" s="6" t="s">
        <v>303</v>
      </c>
      <c r="D161" s="8" t="s">
        <v>45</v>
      </c>
      <c r="E161" s="8" t="s">
        <v>45</v>
      </c>
      <c r="F161" s="13"/>
    </row>
    <row r="162" spans="1:6" ht="73.5">
      <c r="A162" s="5" t="s">
        <v>304</v>
      </c>
      <c r="B162" s="6">
        <v>10</v>
      </c>
      <c r="C162" s="6" t="s">
        <v>305</v>
      </c>
      <c r="D162" s="8" t="s">
        <v>45</v>
      </c>
      <c r="E162" s="8" t="s">
        <v>45</v>
      </c>
      <c r="F162" s="13"/>
    </row>
    <row r="163" spans="1:6" ht="94.5">
      <c r="A163" s="5" t="s">
        <v>306</v>
      </c>
      <c r="B163" s="6">
        <v>10</v>
      </c>
      <c r="C163" s="6" t="s">
        <v>307</v>
      </c>
      <c r="D163" s="7">
        <v>14500</v>
      </c>
      <c r="E163" s="8" t="s">
        <v>45</v>
      </c>
      <c r="F163" s="13"/>
    </row>
    <row r="164" spans="1:6" ht="105">
      <c r="A164" s="5" t="s">
        <v>308</v>
      </c>
      <c r="B164" s="6">
        <v>10</v>
      </c>
      <c r="C164" s="6" t="s">
        <v>309</v>
      </c>
      <c r="D164" s="7">
        <v>14500</v>
      </c>
      <c r="E164" s="8" t="s">
        <v>45</v>
      </c>
      <c r="F164" s="13"/>
    </row>
    <row r="165" spans="1:6" ht="94.5">
      <c r="A165" s="5" t="s">
        <v>310</v>
      </c>
      <c r="B165" s="6">
        <v>10</v>
      </c>
      <c r="C165" s="6" t="s">
        <v>311</v>
      </c>
      <c r="D165" s="8" t="s">
        <v>45</v>
      </c>
      <c r="E165" s="8" t="s">
        <v>45</v>
      </c>
      <c r="F165" s="13"/>
    </row>
    <row r="166" spans="1:6" ht="105">
      <c r="A166" s="5" t="s">
        <v>312</v>
      </c>
      <c r="B166" s="6">
        <v>10</v>
      </c>
      <c r="C166" s="6" t="s">
        <v>313</v>
      </c>
      <c r="D166" s="8" t="s">
        <v>45</v>
      </c>
      <c r="E166" s="8" t="s">
        <v>45</v>
      </c>
      <c r="F166" s="13"/>
    </row>
    <row r="167" spans="1:6" ht="126">
      <c r="A167" s="5" t="s">
        <v>314</v>
      </c>
      <c r="B167" s="6">
        <v>10</v>
      </c>
      <c r="C167" s="6" t="s">
        <v>315</v>
      </c>
      <c r="D167" s="7">
        <v>7674900</v>
      </c>
      <c r="E167" s="7">
        <v>4451280</v>
      </c>
      <c r="F167" s="13">
        <f aca="true" t="shared" si="3" ref="F167:F182">E167/D167*100</f>
        <v>57.99788922331236</v>
      </c>
    </row>
    <row r="168" spans="1:6" ht="115.5">
      <c r="A168" s="5" t="s">
        <v>316</v>
      </c>
      <c r="B168" s="6">
        <v>10</v>
      </c>
      <c r="C168" s="6" t="s">
        <v>317</v>
      </c>
      <c r="D168" s="7">
        <v>7674900</v>
      </c>
      <c r="E168" s="7">
        <v>4451280</v>
      </c>
      <c r="F168" s="13">
        <f t="shared" si="3"/>
        <v>57.99788922331236</v>
      </c>
    </row>
    <row r="169" spans="1:6" ht="84">
      <c r="A169" s="5" t="s">
        <v>318</v>
      </c>
      <c r="B169" s="6">
        <v>10</v>
      </c>
      <c r="C169" s="6" t="s">
        <v>319</v>
      </c>
      <c r="D169" s="7">
        <v>794905</v>
      </c>
      <c r="E169" s="7">
        <v>794205</v>
      </c>
      <c r="F169" s="13">
        <f t="shared" si="3"/>
        <v>99.91193916254144</v>
      </c>
    </row>
    <row r="170" spans="1:6" ht="94.5">
      <c r="A170" s="5" t="s">
        <v>320</v>
      </c>
      <c r="B170" s="6">
        <v>10</v>
      </c>
      <c r="C170" s="6" t="s">
        <v>321</v>
      </c>
      <c r="D170" s="7">
        <v>794905</v>
      </c>
      <c r="E170" s="7">
        <v>794205</v>
      </c>
      <c r="F170" s="13">
        <f t="shared" si="3"/>
        <v>99.91193916254144</v>
      </c>
    </row>
    <row r="171" spans="1:6" ht="73.5">
      <c r="A171" s="5" t="s">
        <v>322</v>
      </c>
      <c r="B171" s="6">
        <v>10</v>
      </c>
      <c r="C171" s="6" t="s">
        <v>323</v>
      </c>
      <c r="D171" s="7">
        <v>282813.89</v>
      </c>
      <c r="E171" s="7">
        <v>56957.4</v>
      </c>
      <c r="F171" s="13">
        <f t="shared" si="3"/>
        <v>20.139534165029872</v>
      </c>
    </row>
    <row r="172" spans="1:6" ht="84">
      <c r="A172" s="5" t="s">
        <v>324</v>
      </c>
      <c r="B172" s="6">
        <v>10</v>
      </c>
      <c r="C172" s="6" t="s">
        <v>325</v>
      </c>
      <c r="D172" s="7">
        <v>282813.89</v>
      </c>
      <c r="E172" s="7">
        <v>56957.4</v>
      </c>
      <c r="F172" s="13">
        <f t="shared" si="3"/>
        <v>20.139534165029872</v>
      </c>
    </row>
    <row r="173" spans="1:6" ht="21">
      <c r="A173" s="5" t="s">
        <v>326</v>
      </c>
      <c r="B173" s="6">
        <v>10</v>
      </c>
      <c r="C173" s="6" t="s">
        <v>327</v>
      </c>
      <c r="D173" s="7">
        <v>13908768.08</v>
      </c>
      <c r="E173" s="7">
        <v>8998416.48</v>
      </c>
      <c r="F173" s="13">
        <f t="shared" si="3"/>
        <v>64.69599915853944</v>
      </c>
    </row>
    <row r="174" spans="1:6" ht="105">
      <c r="A174" s="5" t="s">
        <v>328</v>
      </c>
      <c r="B174" s="6">
        <v>10</v>
      </c>
      <c r="C174" s="6" t="s">
        <v>329</v>
      </c>
      <c r="D174" s="7">
        <v>5968000</v>
      </c>
      <c r="E174" s="7">
        <v>1951665</v>
      </c>
      <c r="F174" s="13">
        <f t="shared" si="3"/>
        <v>32.702161528150135</v>
      </c>
    </row>
    <row r="175" spans="1:6" ht="115.5">
      <c r="A175" s="5" t="s">
        <v>330</v>
      </c>
      <c r="B175" s="6">
        <v>10</v>
      </c>
      <c r="C175" s="6" t="s">
        <v>331</v>
      </c>
      <c r="D175" s="7">
        <v>5968000</v>
      </c>
      <c r="E175" s="7">
        <v>1951665</v>
      </c>
      <c r="F175" s="13">
        <f t="shared" si="3"/>
        <v>32.702161528150135</v>
      </c>
    </row>
    <row r="176" spans="1:6" ht="94.5">
      <c r="A176" s="5" t="s">
        <v>332</v>
      </c>
      <c r="B176" s="6">
        <v>10</v>
      </c>
      <c r="C176" s="6" t="s">
        <v>333</v>
      </c>
      <c r="D176" s="7">
        <v>7940768.08</v>
      </c>
      <c r="E176" s="7">
        <v>7046751.48</v>
      </c>
      <c r="F176" s="13">
        <f t="shared" si="3"/>
        <v>88.74143419133833</v>
      </c>
    </row>
    <row r="177" spans="1:6" ht="94.5">
      <c r="A177" s="5" t="s">
        <v>334</v>
      </c>
      <c r="B177" s="6">
        <v>10</v>
      </c>
      <c r="C177" s="6" t="s">
        <v>335</v>
      </c>
      <c r="D177" s="7">
        <v>7940768.08</v>
      </c>
      <c r="E177" s="7">
        <v>7046751.48</v>
      </c>
      <c r="F177" s="13">
        <f t="shared" si="3"/>
        <v>88.74143419133833</v>
      </c>
    </row>
    <row r="178" spans="1:6" ht="84">
      <c r="A178" s="5" t="s">
        <v>336</v>
      </c>
      <c r="B178" s="6">
        <v>10</v>
      </c>
      <c r="C178" s="6" t="s">
        <v>337</v>
      </c>
      <c r="D178" s="7">
        <v>-323331.21</v>
      </c>
      <c r="E178" s="7">
        <v>-323331.21</v>
      </c>
      <c r="F178" s="13">
        <f t="shared" si="3"/>
        <v>100</v>
      </c>
    </row>
    <row r="179" spans="1:6" ht="73.5">
      <c r="A179" s="5" t="s">
        <v>338</v>
      </c>
      <c r="B179" s="6">
        <v>10</v>
      </c>
      <c r="C179" s="6" t="s">
        <v>339</v>
      </c>
      <c r="D179" s="7">
        <v>-323331.21</v>
      </c>
      <c r="E179" s="7">
        <v>-323331.21</v>
      </c>
      <c r="F179" s="13">
        <f t="shared" si="3"/>
        <v>100</v>
      </c>
    </row>
    <row r="180" spans="1:6" ht="126">
      <c r="A180" s="5" t="s">
        <v>340</v>
      </c>
      <c r="B180" s="6">
        <v>10</v>
      </c>
      <c r="C180" s="6" t="s">
        <v>341</v>
      </c>
      <c r="D180" s="7">
        <v>-101085.87</v>
      </c>
      <c r="E180" s="7">
        <v>-101085.87</v>
      </c>
      <c r="F180" s="13">
        <f t="shared" si="3"/>
        <v>100</v>
      </c>
    </row>
    <row r="181" spans="1:6" ht="115.5">
      <c r="A181" s="5" t="s">
        <v>342</v>
      </c>
      <c r="B181" s="6">
        <v>10</v>
      </c>
      <c r="C181" s="6" t="s">
        <v>343</v>
      </c>
      <c r="D181" s="7">
        <v>-11012.35</v>
      </c>
      <c r="E181" s="7">
        <v>-11012.35</v>
      </c>
      <c r="F181" s="13">
        <f t="shared" si="3"/>
        <v>100</v>
      </c>
    </row>
    <row r="182" spans="1:6" ht="73.5">
      <c r="A182" s="5" t="s">
        <v>344</v>
      </c>
      <c r="B182" s="6">
        <v>10</v>
      </c>
      <c r="C182" s="6" t="s">
        <v>345</v>
      </c>
      <c r="D182" s="7">
        <v>-211232.99</v>
      </c>
      <c r="E182" s="7">
        <v>-211232.99</v>
      </c>
      <c r="F182" s="13">
        <f t="shared" si="3"/>
        <v>100</v>
      </c>
    </row>
  </sheetData>
  <sheetProtection/>
  <mergeCells count="12">
    <mergeCell ref="A10:C10"/>
    <mergeCell ref="A11:D11"/>
    <mergeCell ref="E12:F12"/>
    <mergeCell ref="A7:C7"/>
    <mergeCell ref="A8:C8"/>
    <mergeCell ref="A9:C9"/>
    <mergeCell ref="A5:C5"/>
    <mergeCell ref="A6:C6"/>
    <mergeCell ref="A3:C3"/>
    <mergeCell ref="A4:C4"/>
    <mergeCell ref="A1:C1"/>
    <mergeCell ref="A2:C2"/>
  </mergeCells>
  <printOptions/>
  <pageMargins left="0.1968503937007874" right="0.1968503937007874" top="0.1968503937007874" bottom="0.4565724409448819" header="0.1968503937007874" footer="0.1968503937007874"/>
  <pageSetup horizontalDpi="600" verticalDpi="600" orientation="landscape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13"/>
  <sheetViews>
    <sheetView showGridLines="0" zoomScalePageLayoutView="0" workbookViewId="0" topLeftCell="A1">
      <selection activeCell="E2" sqref="E2:H2"/>
    </sheetView>
  </sheetViews>
  <sheetFormatPr defaultColWidth="9.140625" defaultRowHeight="12.75"/>
  <cols>
    <col min="1" max="1" width="16.57421875" style="0" customWidth="1"/>
    <col min="2" max="2" width="3.140625" style="0" customWidth="1"/>
    <col min="3" max="3" width="19.140625" style="0" customWidth="1"/>
    <col min="4" max="4" width="13.7109375" style="0" customWidth="1"/>
    <col min="5" max="5" width="11.7109375" style="0" customWidth="1"/>
    <col min="6" max="6" width="0.13671875" style="0" customWidth="1"/>
    <col min="7" max="7" width="14.00390625" style="0" customWidth="1"/>
    <col min="8" max="8" width="0.13671875" style="0" customWidth="1"/>
  </cols>
  <sheetData>
    <row r="1" ht="6.75" customHeight="1"/>
    <row r="2" spans="1:8" ht="22.5" customHeight="1">
      <c r="A2" s="17" t="s">
        <v>346</v>
      </c>
      <c r="B2" s="14"/>
      <c r="C2" s="14"/>
      <c r="D2" s="14"/>
      <c r="E2" s="34" t="s">
        <v>751</v>
      </c>
      <c r="F2" s="34"/>
      <c r="G2" s="34"/>
      <c r="H2" s="34"/>
    </row>
    <row r="3" spans="1:8" ht="22.5" customHeight="1">
      <c r="A3" s="9"/>
      <c r="B3" s="9"/>
      <c r="C3" s="9"/>
      <c r="D3" s="3"/>
      <c r="E3" s="18"/>
      <c r="F3" s="18"/>
      <c r="G3" s="18"/>
      <c r="H3" s="19"/>
    </row>
    <row r="4" spans="1:8" ht="29.25" customHeight="1">
      <c r="A4" s="4" t="s">
        <v>39</v>
      </c>
      <c r="B4" s="4" t="s">
        <v>40</v>
      </c>
      <c r="C4" s="4" t="s">
        <v>347</v>
      </c>
      <c r="D4" s="1" t="s">
        <v>42</v>
      </c>
      <c r="E4" s="23" t="s">
        <v>42</v>
      </c>
      <c r="F4" s="19"/>
      <c r="G4" s="24" t="s">
        <v>749</v>
      </c>
      <c r="H4" s="19"/>
    </row>
    <row r="5" spans="1:8" ht="21">
      <c r="A5" s="10" t="s">
        <v>348</v>
      </c>
      <c r="B5" s="1" t="s">
        <v>33</v>
      </c>
      <c r="C5" s="1" t="s">
        <v>44</v>
      </c>
      <c r="D5" s="11">
        <v>489845498.84</v>
      </c>
      <c r="E5" s="20">
        <v>231890912.87</v>
      </c>
      <c r="F5" s="19"/>
      <c r="G5" s="21">
        <f>E5/D5*100</f>
        <v>47.33960267454522</v>
      </c>
      <c r="H5" s="22"/>
    </row>
    <row r="6" spans="1:8" ht="21">
      <c r="A6" s="5" t="s">
        <v>349</v>
      </c>
      <c r="B6" s="1" t="s">
        <v>33</v>
      </c>
      <c r="C6" s="12" t="s">
        <v>350</v>
      </c>
      <c r="D6" s="11">
        <v>49965056.91</v>
      </c>
      <c r="E6" s="20">
        <v>22222987.34</v>
      </c>
      <c r="F6" s="19"/>
      <c r="G6" s="21">
        <f aca="true" t="shared" si="0" ref="G6:G69">E6/D6*100</f>
        <v>44.47705799681036</v>
      </c>
      <c r="H6" s="22"/>
    </row>
    <row r="7" spans="1:8" ht="73.5">
      <c r="A7" s="5" t="s">
        <v>351</v>
      </c>
      <c r="B7" s="1" t="s">
        <v>33</v>
      </c>
      <c r="C7" s="12" t="s">
        <v>352</v>
      </c>
      <c r="D7" s="11">
        <v>983800</v>
      </c>
      <c r="E7" s="20">
        <v>461275.31</v>
      </c>
      <c r="F7" s="19"/>
      <c r="G7" s="21">
        <f t="shared" si="0"/>
        <v>46.88710205326286</v>
      </c>
      <c r="H7" s="22"/>
    </row>
    <row r="8" spans="1:8" ht="115.5">
      <c r="A8" s="5" t="s">
        <v>353</v>
      </c>
      <c r="B8" s="1" t="s">
        <v>33</v>
      </c>
      <c r="C8" s="12" t="s">
        <v>354</v>
      </c>
      <c r="D8" s="11">
        <v>881800</v>
      </c>
      <c r="E8" s="20">
        <v>416307.15</v>
      </c>
      <c r="F8" s="19"/>
      <c r="G8" s="21">
        <f t="shared" si="0"/>
        <v>47.21106259922885</v>
      </c>
      <c r="H8" s="22"/>
    </row>
    <row r="9" spans="1:8" ht="42">
      <c r="A9" s="5" t="s">
        <v>355</v>
      </c>
      <c r="B9" s="1" t="s">
        <v>33</v>
      </c>
      <c r="C9" s="12" t="s">
        <v>356</v>
      </c>
      <c r="D9" s="11">
        <v>881800</v>
      </c>
      <c r="E9" s="20">
        <v>416307.15</v>
      </c>
      <c r="F9" s="19"/>
      <c r="G9" s="21">
        <f t="shared" si="0"/>
        <v>47.21106259922885</v>
      </c>
      <c r="H9" s="22"/>
    </row>
    <row r="10" spans="1:8" ht="31.5">
      <c r="A10" s="5" t="s">
        <v>357</v>
      </c>
      <c r="B10" s="1" t="s">
        <v>33</v>
      </c>
      <c r="C10" s="12" t="s">
        <v>358</v>
      </c>
      <c r="D10" s="11">
        <v>677300</v>
      </c>
      <c r="E10" s="20">
        <v>326897.07</v>
      </c>
      <c r="F10" s="19"/>
      <c r="G10" s="21">
        <f t="shared" si="0"/>
        <v>48.264737930016246</v>
      </c>
      <c r="H10" s="22"/>
    </row>
    <row r="11" spans="1:8" ht="73.5">
      <c r="A11" s="5" t="s">
        <v>359</v>
      </c>
      <c r="B11" s="1" t="s">
        <v>33</v>
      </c>
      <c r="C11" s="12" t="s">
        <v>360</v>
      </c>
      <c r="D11" s="11">
        <v>204500</v>
      </c>
      <c r="E11" s="20">
        <v>89410.08</v>
      </c>
      <c r="F11" s="19"/>
      <c r="G11" s="21">
        <f t="shared" si="0"/>
        <v>43.721310513447435</v>
      </c>
      <c r="H11" s="22"/>
    </row>
    <row r="12" spans="1:8" ht="42">
      <c r="A12" s="5" t="s">
        <v>361</v>
      </c>
      <c r="B12" s="1" t="s">
        <v>33</v>
      </c>
      <c r="C12" s="12" t="s">
        <v>362</v>
      </c>
      <c r="D12" s="11">
        <v>102000</v>
      </c>
      <c r="E12" s="20">
        <v>44968.16</v>
      </c>
      <c r="F12" s="19"/>
      <c r="G12" s="21">
        <f t="shared" si="0"/>
        <v>44.08643137254902</v>
      </c>
      <c r="H12" s="22"/>
    </row>
    <row r="13" spans="1:8" ht="52.5">
      <c r="A13" s="5" t="s">
        <v>363</v>
      </c>
      <c r="B13" s="1" t="s">
        <v>33</v>
      </c>
      <c r="C13" s="12" t="s">
        <v>364</v>
      </c>
      <c r="D13" s="11">
        <v>102000</v>
      </c>
      <c r="E13" s="20">
        <v>44968.16</v>
      </c>
      <c r="F13" s="19"/>
      <c r="G13" s="21">
        <f t="shared" si="0"/>
        <v>44.08643137254902</v>
      </c>
      <c r="H13" s="22"/>
    </row>
    <row r="14" spans="1:8" ht="52.5">
      <c r="A14" s="5" t="s">
        <v>365</v>
      </c>
      <c r="B14" s="1" t="s">
        <v>33</v>
      </c>
      <c r="C14" s="12" t="s">
        <v>366</v>
      </c>
      <c r="D14" s="11">
        <v>84000</v>
      </c>
      <c r="E14" s="20">
        <v>42513.16</v>
      </c>
      <c r="F14" s="19"/>
      <c r="G14" s="21">
        <f t="shared" si="0"/>
        <v>50.61090476190476</v>
      </c>
      <c r="H14" s="22"/>
    </row>
    <row r="15" spans="1:8" ht="21">
      <c r="A15" s="5" t="s">
        <v>367</v>
      </c>
      <c r="B15" s="1" t="s">
        <v>33</v>
      </c>
      <c r="C15" s="12" t="s">
        <v>368</v>
      </c>
      <c r="D15" s="11">
        <v>18000</v>
      </c>
      <c r="E15" s="20">
        <v>2455</v>
      </c>
      <c r="F15" s="19"/>
      <c r="G15" s="21">
        <f t="shared" si="0"/>
        <v>13.63888888888889</v>
      </c>
      <c r="H15" s="22"/>
    </row>
    <row r="16" spans="1:8" ht="84">
      <c r="A16" s="5" t="s">
        <v>369</v>
      </c>
      <c r="B16" s="1" t="s">
        <v>33</v>
      </c>
      <c r="C16" s="12" t="s">
        <v>370</v>
      </c>
      <c r="D16" s="11">
        <v>22375968.4</v>
      </c>
      <c r="E16" s="20">
        <v>9581966.05</v>
      </c>
      <c r="F16" s="19"/>
      <c r="G16" s="21">
        <f t="shared" si="0"/>
        <v>42.82257589351977</v>
      </c>
      <c r="H16" s="22"/>
    </row>
    <row r="17" spans="1:8" ht="115.5">
      <c r="A17" s="5" t="s">
        <v>353</v>
      </c>
      <c r="B17" s="1" t="s">
        <v>33</v>
      </c>
      <c r="C17" s="12" t="s">
        <v>371</v>
      </c>
      <c r="D17" s="11">
        <v>21114000</v>
      </c>
      <c r="E17" s="20">
        <v>9259065.84</v>
      </c>
      <c r="F17" s="19"/>
      <c r="G17" s="21">
        <f t="shared" si="0"/>
        <v>43.85273202614379</v>
      </c>
      <c r="H17" s="22"/>
    </row>
    <row r="18" spans="1:8" ht="42">
      <c r="A18" s="5" t="s">
        <v>355</v>
      </c>
      <c r="B18" s="1" t="s">
        <v>33</v>
      </c>
      <c r="C18" s="12" t="s">
        <v>372</v>
      </c>
      <c r="D18" s="11">
        <v>21114000</v>
      </c>
      <c r="E18" s="20">
        <v>9259065.84</v>
      </c>
      <c r="F18" s="19"/>
      <c r="G18" s="21">
        <f t="shared" si="0"/>
        <v>43.85273202614379</v>
      </c>
      <c r="H18" s="22"/>
    </row>
    <row r="19" spans="1:8" ht="31.5">
      <c r="A19" s="5" t="s">
        <v>357</v>
      </c>
      <c r="B19" s="1" t="s">
        <v>33</v>
      </c>
      <c r="C19" s="12" t="s">
        <v>373</v>
      </c>
      <c r="D19" s="11">
        <v>16184840</v>
      </c>
      <c r="E19" s="20">
        <v>7297823.06</v>
      </c>
      <c r="F19" s="19"/>
      <c r="G19" s="21">
        <f t="shared" si="0"/>
        <v>45.090486282224596</v>
      </c>
      <c r="H19" s="22"/>
    </row>
    <row r="20" spans="1:8" ht="52.5">
      <c r="A20" s="5" t="s">
        <v>374</v>
      </c>
      <c r="B20" s="1" t="s">
        <v>33</v>
      </c>
      <c r="C20" s="12" t="s">
        <v>375</v>
      </c>
      <c r="D20" s="11">
        <v>41000</v>
      </c>
      <c r="E20" s="20">
        <v>3467</v>
      </c>
      <c r="F20" s="19"/>
      <c r="G20" s="21">
        <f t="shared" si="0"/>
        <v>8.45609756097561</v>
      </c>
      <c r="H20" s="22"/>
    </row>
    <row r="21" spans="1:8" ht="73.5">
      <c r="A21" s="5" t="s">
        <v>359</v>
      </c>
      <c r="B21" s="1" t="s">
        <v>33</v>
      </c>
      <c r="C21" s="12" t="s">
        <v>376</v>
      </c>
      <c r="D21" s="11">
        <v>4888160</v>
      </c>
      <c r="E21" s="20">
        <v>1957775.78</v>
      </c>
      <c r="F21" s="19"/>
      <c r="G21" s="21">
        <f t="shared" si="0"/>
        <v>40.05138497921508</v>
      </c>
      <c r="H21" s="22"/>
    </row>
    <row r="22" spans="1:8" ht="42">
      <c r="A22" s="5" t="s">
        <v>361</v>
      </c>
      <c r="B22" s="1" t="s">
        <v>33</v>
      </c>
      <c r="C22" s="12" t="s">
        <v>377</v>
      </c>
      <c r="D22" s="11">
        <v>1261968.4</v>
      </c>
      <c r="E22" s="20">
        <v>322900.21</v>
      </c>
      <c r="F22" s="19"/>
      <c r="G22" s="21">
        <f t="shared" si="0"/>
        <v>25.587028169643556</v>
      </c>
      <c r="H22" s="22"/>
    </row>
    <row r="23" spans="1:8" ht="52.5">
      <c r="A23" s="5" t="s">
        <v>363</v>
      </c>
      <c r="B23" s="1" t="s">
        <v>33</v>
      </c>
      <c r="C23" s="12" t="s">
        <v>378</v>
      </c>
      <c r="D23" s="11">
        <v>1261968.4</v>
      </c>
      <c r="E23" s="20">
        <v>322900.21</v>
      </c>
      <c r="F23" s="19"/>
      <c r="G23" s="21">
        <f t="shared" si="0"/>
        <v>25.587028169643556</v>
      </c>
      <c r="H23" s="22"/>
    </row>
    <row r="24" spans="1:8" ht="52.5">
      <c r="A24" s="5" t="s">
        <v>365</v>
      </c>
      <c r="B24" s="1" t="s">
        <v>33</v>
      </c>
      <c r="C24" s="12" t="s">
        <v>379</v>
      </c>
      <c r="D24" s="11">
        <v>276985.52</v>
      </c>
      <c r="E24" s="20">
        <v>118545.2</v>
      </c>
      <c r="F24" s="19"/>
      <c r="G24" s="21">
        <f t="shared" si="0"/>
        <v>42.7983383391305</v>
      </c>
      <c r="H24" s="22"/>
    </row>
    <row r="25" spans="1:8" ht="21">
      <c r="A25" s="5" t="s">
        <v>367</v>
      </c>
      <c r="B25" s="1" t="s">
        <v>33</v>
      </c>
      <c r="C25" s="12" t="s">
        <v>380</v>
      </c>
      <c r="D25" s="11">
        <v>984982.88</v>
      </c>
      <c r="E25" s="20">
        <v>204355.01</v>
      </c>
      <c r="F25" s="19"/>
      <c r="G25" s="21">
        <f t="shared" si="0"/>
        <v>20.74706212152642</v>
      </c>
      <c r="H25" s="22"/>
    </row>
    <row r="26" spans="1:8" ht="21">
      <c r="A26" s="5" t="s">
        <v>381</v>
      </c>
      <c r="B26" s="1" t="s">
        <v>33</v>
      </c>
      <c r="C26" s="12" t="s">
        <v>382</v>
      </c>
      <c r="D26" s="8" t="s">
        <v>45</v>
      </c>
      <c r="E26" s="25" t="s">
        <v>45</v>
      </c>
      <c r="F26" s="19"/>
      <c r="G26" s="21" t="e">
        <f t="shared" si="0"/>
        <v>#VALUE!</v>
      </c>
      <c r="H26" s="22"/>
    </row>
    <row r="27" spans="1:8" ht="21">
      <c r="A27" s="5" t="s">
        <v>383</v>
      </c>
      <c r="B27" s="1" t="s">
        <v>33</v>
      </c>
      <c r="C27" s="12" t="s">
        <v>384</v>
      </c>
      <c r="D27" s="8" t="s">
        <v>45</v>
      </c>
      <c r="E27" s="25" t="s">
        <v>45</v>
      </c>
      <c r="F27" s="19"/>
      <c r="G27" s="21" t="e">
        <f t="shared" si="0"/>
        <v>#VALUE!</v>
      </c>
      <c r="H27" s="22"/>
    </row>
    <row r="28" spans="1:8" ht="21">
      <c r="A28" s="5" t="s">
        <v>385</v>
      </c>
      <c r="B28" s="1" t="s">
        <v>33</v>
      </c>
      <c r="C28" s="12" t="s">
        <v>386</v>
      </c>
      <c r="D28" s="8" t="s">
        <v>45</v>
      </c>
      <c r="E28" s="25" t="s">
        <v>45</v>
      </c>
      <c r="F28" s="19"/>
      <c r="G28" s="21" t="e">
        <f t="shared" si="0"/>
        <v>#VALUE!</v>
      </c>
      <c r="H28" s="22"/>
    </row>
    <row r="29" spans="1:8" ht="21">
      <c r="A29" s="5" t="s">
        <v>387</v>
      </c>
      <c r="B29" s="1" t="s">
        <v>33</v>
      </c>
      <c r="C29" s="12" t="s">
        <v>388</v>
      </c>
      <c r="D29" s="8" t="s">
        <v>45</v>
      </c>
      <c r="E29" s="25" t="s">
        <v>45</v>
      </c>
      <c r="F29" s="19"/>
      <c r="G29" s="21" t="e">
        <f t="shared" si="0"/>
        <v>#VALUE!</v>
      </c>
      <c r="H29" s="22"/>
    </row>
    <row r="30" spans="1:8" ht="12.75">
      <c r="A30" s="5" t="s">
        <v>389</v>
      </c>
      <c r="B30" s="1" t="s">
        <v>33</v>
      </c>
      <c r="C30" s="12" t="s">
        <v>390</v>
      </c>
      <c r="D30" s="8" t="s">
        <v>45</v>
      </c>
      <c r="E30" s="25" t="s">
        <v>45</v>
      </c>
      <c r="F30" s="19"/>
      <c r="G30" s="21" t="e">
        <f t="shared" si="0"/>
        <v>#VALUE!</v>
      </c>
      <c r="H30" s="22"/>
    </row>
    <row r="31" spans="1:8" ht="12.75">
      <c r="A31" s="5" t="s">
        <v>391</v>
      </c>
      <c r="B31" s="1" t="s">
        <v>33</v>
      </c>
      <c r="C31" s="12" t="s">
        <v>392</v>
      </c>
      <c r="D31" s="11">
        <v>14500</v>
      </c>
      <c r="E31" s="25" t="s">
        <v>45</v>
      </c>
      <c r="F31" s="19"/>
      <c r="G31" s="21" t="e">
        <f t="shared" si="0"/>
        <v>#VALUE!</v>
      </c>
      <c r="H31" s="22"/>
    </row>
    <row r="32" spans="1:8" ht="42">
      <c r="A32" s="5" t="s">
        <v>361</v>
      </c>
      <c r="B32" s="1" t="s">
        <v>33</v>
      </c>
      <c r="C32" s="12" t="s">
        <v>393</v>
      </c>
      <c r="D32" s="11">
        <v>14500</v>
      </c>
      <c r="E32" s="25" t="s">
        <v>45</v>
      </c>
      <c r="F32" s="19"/>
      <c r="G32" s="21" t="e">
        <f t="shared" si="0"/>
        <v>#VALUE!</v>
      </c>
      <c r="H32" s="22"/>
    </row>
    <row r="33" spans="1:8" ht="52.5">
      <c r="A33" s="5" t="s">
        <v>363</v>
      </c>
      <c r="B33" s="1" t="s">
        <v>33</v>
      </c>
      <c r="C33" s="12" t="s">
        <v>394</v>
      </c>
      <c r="D33" s="11">
        <v>14500</v>
      </c>
      <c r="E33" s="25" t="s">
        <v>45</v>
      </c>
      <c r="F33" s="19"/>
      <c r="G33" s="21" t="e">
        <f t="shared" si="0"/>
        <v>#VALUE!</v>
      </c>
      <c r="H33" s="22"/>
    </row>
    <row r="34" spans="1:8" ht="21">
      <c r="A34" s="5" t="s">
        <v>367</v>
      </c>
      <c r="B34" s="1" t="s">
        <v>33</v>
      </c>
      <c r="C34" s="12" t="s">
        <v>395</v>
      </c>
      <c r="D34" s="11">
        <v>14500</v>
      </c>
      <c r="E34" s="25" t="s">
        <v>45</v>
      </c>
      <c r="F34" s="19"/>
      <c r="G34" s="21" t="e">
        <f t="shared" si="0"/>
        <v>#VALUE!</v>
      </c>
      <c r="H34" s="22"/>
    </row>
    <row r="35" spans="1:8" ht="63">
      <c r="A35" s="5" t="s">
        <v>396</v>
      </c>
      <c r="B35" s="1" t="s">
        <v>33</v>
      </c>
      <c r="C35" s="12" t="s">
        <v>397</v>
      </c>
      <c r="D35" s="11">
        <v>10801400</v>
      </c>
      <c r="E35" s="20">
        <v>4641553.51</v>
      </c>
      <c r="F35" s="19"/>
      <c r="G35" s="21">
        <f t="shared" si="0"/>
        <v>42.97177689929083</v>
      </c>
      <c r="H35" s="22"/>
    </row>
    <row r="36" spans="1:8" ht="115.5">
      <c r="A36" s="5" t="s">
        <v>353</v>
      </c>
      <c r="B36" s="1" t="s">
        <v>33</v>
      </c>
      <c r="C36" s="12" t="s">
        <v>398</v>
      </c>
      <c r="D36" s="11">
        <v>10198399.97</v>
      </c>
      <c r="E36" s="20">
        <v>4419308.69</v>
      </c>
      <c r="F36" s="19"/>
      <c r="G36" s="21">
        <f t="shared" si="0"/>
        <v>43.33335330051779</v>
      </c>
      <c r="H36" s="22"/>
    </row>
    <row r="37" spans="1:8" ht="42">
      <c r="A37" s="5" t="s">
        <v>355</v>
      </c>
      <c r="B37" s="1" t="s">
        <v>33</v>
      </c>
      <c r="C37" s="12" t="s">
        <v>399</v>
      </c>
      <c r="D37" s="11">
        <v>10198399.97</v>
      </c>
      <c r="E37" s="20">
        <v>4419308.69</v>
      </c>
      <c r="F37" s="19"/>
      <c r="G37" s="21">
        <f t="shared" si="0"/>
        <v>43.33335330051779</v>
      </c>
      <c r="H37" s="22"/>
    </row>
    <row r="38" spans="1:8" ht="31.5">
      <c r="A38" s="5" t="s">
        <v>357</v>
      </c>
      <c r="B38" s="1" t="s">
        <v>33</v>
      </c>
      <c r="C38" s="12" t="s">
        <v>400</v>
      </c>
      <c r="D38" s="11">
        <v>7837300</v>
      </c>
      <c r="E38" s="20">
        <v>3559073.72</v>
      </c>
      <c r="F38" s="19"/>
      <c r="G38" s="21">
        <f t="shared" si="0"/>
        <v>45.41198780192158</v>
      </c>
      <c r="H38" s="22"/>
    </row>
    <row r="39" spans="1:8" ht="52.5">
      <c r="A39" s="5" t="s">
        <v>374</v>
      </c>
      <c r="B39" s="1" t="s">
        <v>33</v>
      </c>
      <c r="C39" s="12" t="s">
        <v>401</v>
      </c>
      <c r="D39" s="11">
        <v>10000</v>
      </c>
      <c r="E39" s="25" t="s">
        <v>45</v>
      </c>
      <c r="F39" s="19"/>
      <c r="G39" s="21" t="e">
        <f t="shared" si="0"/>
        <v>#VALUE!</v>
      </c>
      <c r="H39" s="22"/>
    </row>
    <row r="40" spans="1:8" ht="73.5">
      <c r="A40" s="5" t="s">
        <v>359</v>
      </c>
      <c r="B40" s="1" t="s">
        <v>33</v>
      </c>
      <c r="C40" s="12" t="s">
        <v>402</v>
      </c>
      <c r="D40" s="11">
        <v>2351099.97</v>
      </c>
      <c r="E40" s="20">
        <v>860234.97</v>
      </c>
      <c r="F40" s="19"/>
      <c r="G40" s="21">
        <f t="shared" si="0"/>
        <v>36.58861728453001</v>
      </c>
      <c r="H40" s="22"/>
    </row>
    <row r="41" spans="1:8" ht="42">
      <c r="A41" s="5" t="s">
        <v>361</v>
      </c>
      <c r="B41" s="1" t="s">
        <v>33</v>
      </c>
      <c r="C41" s="12" t="s">
        <v>403</v>
      </c>
      <c r="D41" s="11">
        <v>603000</v>
      </c>
      <c r="E41" s="20">
        <v>222244.79</v>
      </c>
      <c r="F41" s="19"/>
      <c r="G41" s="21">
        <f t="shared" si="0"/>
        <v>36.85651575456053</v>
      </c>
      <c r="H41" s="22"/>
    </row>
    <row r="42" spans="1:8" ht="52.5">
      <c r="A42" s="5" t="s">
        <v>363</v>
      </c>
      <c r="B42" s="1" t="s">
        <v>33</v>
      </c>
      <c r="C42" s="12" t="s">
        <v>404</v>
      </c>
      <c r="D42" s="11">
        <v>603000</v>
      </c>
      <c r="E42" s="20">
        <v>222244.79</v>
      </c>
      <c r="F42" s="19"/>
      <c r="G42" s="21">
        <f t="shared" si="0"/>
        <v>36.85651575456053</v>
      </c>
      <c r="H42" s="22"/>
    </row>
    <row r="43" spans="1:8" ht="52.5">
      <c r="A43" s="5" t="s">
        <v>365</v>
      </c>
      <c r="B43" s="1" t="s">
        <v>33</v>
      </c>
      <c r="C43" s="12" t="s">
        <v>405</v>
      </c>
      <c r="D43" s="11">
        <v>290000</v>
      </c>
      <c r="E43" s="20">
        <v>97253.1</v>
      </c>
      <c r="F43" s="19"/>
      <c r="G43" s="21">
        <f t="shared" si="0"/>
        <v>33.53555172413793</v>
      </c>
      <c r="H43" s="22"/>
    </row>
    <row r="44" spans="1:8" ht="21">
      <c r="A44" s="5" t="s">
        <v>367</v>
      </c>
      <c r="B44" s="1" t="s">
        <v>33</v>
      </c>
      <c r="C44" s="12" t="s">
        <v>406</v>
      </c>
      <c r="D44" s="11">
        <v>313000</v>
      </c>
      <c r="E44" s="20">
        <v>124991.69</v>
      </c>
      <c r="F44" s="19"/>
      <c r="G44" s="21">
        <f t="shared" si="0"/>
        <v>39.93344728434505</v>
      </c>
      <c r="H44" s="22"/>
    </row>
    <row r="45" spans="1:8" ht="21">
      <c r="A45" s="5" t="s">
        <v>383</v>
      </c>
      <c r="B45" s="1" t="s">
        <v>33</v>
      </c>
      <c r="C45" s="12" t="s">
        <v>407</v>
      </c>
      <c r="D45" s="11">
        <v>0.03</v>
      </c>
      <c r="E45" s="20">
        <v>0.03</v>
      </c>
      <c r="F45" s="19"/>
      <c r="G45" s="21">
        <f t="shared" si="0"/>
        <v>100</v>
      </c>
      <c r="H45" s="22"/>
    </row>
    <row r="46" spans="1:8" ht="21">
      <c r="A46" s="5" t="s">
        <v>385</v>
      </c>
      <c r="B46" s="1" t="s">
        <v>33</v>
      </c>
      <c r="C46" s="12" t="s">
        <v>408</v>
      </c>
      <c r="D46" s="11">
        <v>0.03</v>
      </c>
      <c r="E46" s="20">
        <v>0.03</v>
      </c>
      <c r="F46" s="19"/>
      <c r="G46" s="21">
        <f t="shared" si="0"/>
        <v>100</v>
      </c>
      <c r="H46" s="22"/>
    </row>
    <row r="47" spans="1:8" ht="12.75">
      <c r="A47" s="5" t="s">
        <v>389</v>
      </c>
      <c r="B47" s="1" t="s">
        <v>33</v>
      </c>
      <c r="C47" s="12" t="s">
        <v>409</v>
      </c>
      <c r="D47" s="11">
        <v>0.03</v>
      </c>
      <c r="E47" s="20">
        <v>0.03</v>
      </c>
      <c r="F47" s="19"/>
      <c r="G47" s="21">
        <f t="shared" si="0"/>
        <v>100</v>
      </c>
      <c r="H47" s="22"/>
    </row>
    <row r="48" spans="1:8" ht="12.75">
      <c r="A48" s="5" t="s">
        <v>410</v>
      </c>
      <c r="B48" s="1" t="s">
        <v>33</v>
      </c>
      <c r="C48" s="12" t="s">
        <v>411</v>
      </c>
      <c r="D48" s="11">
        <v>408223.21</v>
      </c>
      <c r="E48" s="25" t="s">
        <v>45</v>
      </c>
      <c r="F48" s="19"/>
      <c r="G48" s="21" t="e">
        <f t="shared" si="0"/>
        <v>#VALUE!</v>
      </c>
      <c r="H48" s="22"/>
    </row>
    <row r="49" spans="1:8" ht="21">
      <c r="A49" s="5" t="s">
        <v>383</v>
      </c>
      <c r="B49" s="1" t="s">
        <v>33</v>
      </c>
      <c r="C49" s="12" t="s">
        <v>412</v>
      </c>
      <c r="D49" s="11">
        <v>408223.21</v>
      </c>
      <c r="E49" s="25" t="s">
        <v>45</v>
      </c>
      <c r="F49" s="19"/>
      <c r="G49" s="21" t="e">
        <f t="shared" si="0"/>
        <v>#VALUE!</v>
      </c>
      <c r="H49" s="22"/>
    </row>
    <row r="50" spans="1:8" ht="12.75">
      <c r="A50" s="5" t="s">
        <v>413</v>
      </c>
      <c r="B50" s="1" t="s">
        <v>33</v>
      </c>
      <c r="C50" s="12" t="s">
        <v>414</v>
      </c>
      <c r="D50" s="11">
        <v>408223.21</v>
      </c>
      <c r="E50" s="25" t="s">
        <v>45</v>
      </c>
      <c r="F50" s="19"/>
      <c r="G50" s="21" t="e">
        <f t="shared" si="0"/>
        <v>#VALUE!</v>
      </c>
      <c r="H50" s="22"/>
    </row>
    <row r="51" spans="1:8" ht="31.5">
      <c r="A51" s="5" t="s">
        <v>415</v>
      </c>
      <c r="B51" s="1" t="s">
        <v>33</v>
      </c>
      <c r="C51" s="12" t="s">
        <v>416</v>
      </c>
      <c r="D51" s="11">
        <v>15381165.3</v>
      </c>
      <c r="E51" s="20">
        <v>7538192.47</v>
      </c>
      <c r="F51" s="19"/>
      <c r="G51" s="21">
        <f t="shared" si="0"/>
        <v>49.00924164699016</v>
      </c>
      <c r="H51" s="22"/>
    </row>
    <row r="52" spans="1:8" ht="115.5">
      <c r="A52" s="5" t="s">
        <v>353</v>
      </c>
      <c r="B52" s="1" t="s">
        <v>33</v>
      </c>
      <c r="C52" s="12" t="s">
        <v>417</v>
      </c>
      <c r="D52" s="11">
        <v>2586000</v>
      </c>
      <c r="E52" s="20">
        <v>1280890.65</v>
      </c>
      <c r="F52" s="19"/>
      <c r="G52" s="21">
        <f t="shared" si="0"/>
        <v>49.5317343387471</v>
      </c>
      <c r="H52" s="22"/>
    </row>
    <row r="53" spans="1:8" ht="31.5">
      <c r="A53" s="5" t="s">
        <v>418</v>
      </c>
      <c r="B53" s="1" t="s">
        <v>33</v>
      </c>
      <c r="C53" s="12" t="s">
        <v>419</v>
      </c>
      <c r="D53" s="8" t="s">
        <v>45</v>
      </c>
      <c r="E53" s="25" t="s">
        <v>45</v>
      </c>
      <c r="F53" s="19"/>
      <c r="G53" s="21" t="e">
        <f t="shared" si="0"/>
        <v>#VALUE!</v>
      </c>
      <c r="H53" s="22"/>
    </row>
    <row r="54" spans="1:8" ht="42">
      <c r="A54" s="5" t="s">
        <v>420</v>
      </c>
      <c r="B54" s="1" t="s">
        <v>33</v>
      </c>
      <c r="C54" s="12" t="s">
        <v>421</v>
      </c>
      <c r="D54" s="8" t="s">
        <v>45</v>
      </c>
      <c r="E54" s="25" t="s">
        <v>45</v>
      </c>
      <c r="F54" s="19"/>
      <c r="G54" s="21" t="e">
        <f t="shared" si="0"/>
        <v>#VALUE!</v>
      </c>
      <c r="H54" s="22"/>
    </row>
    <row r="55" spans="1:8" ht="42">
      <c r="A55" s="5" t="s">
        <v>355</v>
      </c>
      <c r="B55" s="1" t="s">
        <v>33</v>
      </c>
      <c r="C55" s="12" t="s">
        <v>422</v>
      </c>
      <c r="D55" s="11">
        <v>2586000</v>
      </c>
      <c r="E55" s="20">
        <v>1280890.65</v>
      </c>
      <c r="F55" s="19"/>
      <c r="G55" s="21">
        <f t="shared" si="0"/>
        <v>49.5317343387471</v>
      </c>
      <c r="H55" s="22"/>
    </row>
    <row r="56" spans="1:8" ht="31.5">
      <c r="A56" s="5" t="s">
        <v>357</v>
      </c>
      <c r="B56" s="1" t="s">
        <v>33</v>
      </c>
      <c r="C56" s="12" t="s">
        <v>423</v>
      </c>
      <c r="D56" s="11">
        <v>1980000</v>
      </c>
      <c r="E56" s="20">
        <v>1013638.63</v>
      </c>
      <c r="F56" s="19"/>
      <c r="G56" s="21">
        <f t="shared" si="0"/>
        <v>51.1938702020202</v>
      </c>
      <c r="H56" s="22"/>
    </row>
    <row r="57" spans="1:8" ht="52.5">
      <c r="A57" s="5" t="s">
        <v>374</v>
      </c>
      <c r="B57" s="1" t="s">
        <v>33</v>
      </c>
      <c r="C57" s="12" t="s">
        <v>424</v>
      </c>
      <c r="D57" s="11">
        <v>8000</v>
      </c>
      <c r="E57" s="20">
        <v>410</v>
      </c>
      <c r="F57" s="19"/>
      <c r="G57" s="21">
        <f t="shared" si="0"/>
        <v>5.125</v>
      </c>
      <c r="H57" s="22"/>
    </row>
    <row r="58" spans="1:8" ht="73.5">
      <c r="A58" s="5" t="s">
        <v>359</v>
      </c>
      <c r="B58" s="1" t="s">
        <v>33</v>
      </c>
      <c r="C58" s="12" t="s">
        <v>425</v>
      </c>
      <c r="D58" s="11">
        <v>598000</v>
      </c>
      <c r="E58" s="20">
        <v>266842.02</v>
      </c>
      <c r="F58" s="19"/>
      <c r="G58" s="21">
        <f t="shared" si="0"/>
        <v>44.62241137123746</v>
      </c>
      <c r="H58" s="22"/>
    </row>
    <row r="59" spans="1:8" ht="42">
      <c r="A59" s="5" t="s">
        <v>361</v>
      </c>
      <c r="B59" s="1" t="s">
        <v>33</v>
      </c>
      <c r="C59" s="12" t="s">
        <v>426</v>
      </c>
      <c r="D59" s="11">
        <v>869065.3</v>
      </c>
      <c r="E59" s="20">
        <v>469962.3</v>
      </c>
      <c r="F59" s="19"/>
      <c r="G59" s="21">
        <f t="shared" si="0"/>
        <v>54.076753495968596</v>
      </c>
      <c r="H59" s="22"/>
    </row>
    <row r="60" spans="1:8" ht="52.5">
      <c r="A60" s="5" t="s">
        <v>363</v>
      </c>
      <c r="B60" s="1" t="s">
        <v>33</v>
      </c>
      <c r="C60" s="12" t="s">
        <v>427</v>
      </c>
      <c r="D60" s="11">
        <v>869065.3</v>
      </c>
      <c r="E60" s="20">
        <v>469962.3</v>
      </c>
      <c r="F60" s="19"/>
      <c r="G60" s="21">
        <f t="shared" si="0"/>
        <v>54.076753495968596</v>
      </c>
      <c r="H60" s="22"/>
    </row>
    <row r="61" spans="1:8" ht="52.5">
      <c r="A61" s="5" t="s">
        <v>365</v>
      </c>
      <c r="B61" s="1" t="s">
        <v>33</v>
      </c>
      <c r="C61" s="12" t="s">
        <v>428</v>
      </c>
      <c r="D61" s="11">
        <v>25000</v>
      </c>
      <c r="E61" s="20">
        <v>11875.65</v>
      </c>
      <c r="F61" s="19"/>
      <c r="G61" s="21">
        <f t="shared" si="0"/>
        <v>47.5026</v>
      </c>
      <c r="H61" s="22"/>
    </row>
    <row r="62" spans="1:8" ht="21">
      <c r="A62" s="5" t="s">
        <v>367</v>
      </c>
      <c r="B62" s="1" t="s">
        <v>33</v>
      </c>
      <c r="C62" s="12" t="s">
        <v>429</v>
      </c>
      <c r="D62" s="11">
        <v>844065.3</v>
      </c>
      <c r="E62" s="20">
        <v>458086.65</v>
      </c>
      <c r="F62" s="19"/>
      <c r="G62" s="21">
        <f t="shared" si="0"/>
        <v>54.27147046561445</v>
      </c>
      <c r="H62" s="22"/>
    </row>
    <row r="63" spans="1:8" ht="21">
      <c r="A63" s="5" t="s">
        <v>381</v>
      </c>
      <c r="B63" s="1" t="s">
        <v>33</v>
      </c>
      <c r="C63" s="12" t="s">
        <v>430</v>
      </c>
      <c r="D63" s="8" t="s">
        <v>45</v>
      </c>
      <c r="E63" s="25" t="s">
        <v>45</v>
      </c>
      <c r="F63" s="19"/>
      <c r="G63" s="21" t="e">
        <f t="shared" si="0"/>
        <v>#VALUE!</v>
      </c>
      <c r="H63" s="22"/>
    </row>
    <row r="64" spans="1:8" ht="52.5">
      <c r="A64" s="5" t="s">
        <v>431</v>
      </c>
      <c r="B64" s="1" t="s">
        <v>33</v>
      </c>
      <c r="C64" s="12" t="s">
        <v>432</v>
      </c>
      <c r="D64" s="11">
        <v>11926100</v>
      </c>
      <c r="E64" s="20">
        <v>5787339.52</v>
      </c>
      <c r="F64" s="19"/>
      <c r="G64" s="21">
        <f t="shared" si="0"/>
        <v>48.52667275974542</v>
      </c>
      <c r="H64" s="22"/>
    </row>
    <row r="65" spans="1:8" ht="21">
      <c r="A65" s="5" t="s">
        <v>433</v>
      </c>
      <c r="B65" s="1" t="s">
        <v>33</v>
      </c>
      <c r="C65" s="12" t="s">
        <v>434</v>
      </c>
      <c r="D65" s="11">
        <v>11926100</v>
      </c>
      <c r="E65" s="20">
        <v>5787339.52</v>
      </c>
      <c r="F65" s="19"/>
      <c r="G65" s="21">
        <f t="shared" si="0"/>
        <v>48.52667275974542</v>
      </c>
      <c r="H65" s="22"/>
    </row>
    <row r="66" spans="1:8" ht="94.5">
      <c r="A66" s="5" t="s">
        <v>435</v>
      </c>
      <c r="B66" s="1" t="s">
        <v>33</v>
      </c>
      <c r="C66" s="12" t="s">
        <v>436</v>
      </c>
      <c r="D66" s="11">
        <v>11926100</v>
      </c>
      <c r="E66" s="20">
        <v>5787339.52</v>
      </c>
      <c r="F66" s="19"/>
      <c r="G66" s="21">
        <f t="shared" si="0"/>
        <v>48.52667275974542</v>
      </c>
      <c r="H66" s="22"/>
    </row>
    <row r="67" spans="1:8" ht="21">
      <c r="A67" s="5" t="s">
        <v>383</v>
      </c>
      <c r="B67" s="1" t="s">
        <v>33</v>
      </c>
      <c r="C67" s="12" t="s">
        <v>437</v>
      </c>
      <c r="D67" s="8" t="s">
        <v>45</v>
      </c>
      <c r="E67" s="25" t="s">
        <v>45</v>
      </c>
      <c r="F67" s="19"/>
      <c r="G67" s="21" t="e">
        <f t="shared" si="0"/>
        <v>#VALUE!</v>
      </c>
      <c r="H67" s="22"/>
    </row>
    <row r="68" spans="1:8" ht="21">
      <c r="A68" s="5" t="s">
        <v>385</v>
      </c>
      <c r="B68" s="1" t="s">
        <v>33</v>
      </c>
      <c r="C68" s="12" t="s">
        <v>438</v>
      </c>
      <c r="D68" s="8" t="s">
        <v>45</v>
      </c>
      <c r="E68" s="25" t="s">
        <v>45</v>
      </c>
      <c r="F68" s="19"/>
      <c r="G68" s="21" t="e">
        <f t="shared" si="0"/>
        <v>#VALUE!</v>
      </c>
      <c r="H68" s="22"/>
    </row>
    <row r="69" spans="1:8" ht="12.75">
      <c r="A69" s="5" t="s">
        <v>389</v>
      </c>
      <c r="B69" s="1" t="s">
        <v>33</v>
      </c>
      <c r="C69" s="12" t="s">
        <v>439</v>
      </c>
      <c r="D69" s="8" t="s">
        <v>45</v>
      </c>
      <c r="E69" s="25" t="s">
        <v>45</v>
      </c>
      <c r="F69" s="19"/>
      <c r="G69" s="21" t="e">
        <f t="shared" si="0"/>
        <v>#VALUE!</v>
      </c>
      <c r="H69" s="22"/>
    </row>
    <row r="70" spans="1:8" ht="12.75">
      <c r="A70" s="5" t="s">
        <v>440</v>
      </c>
      <c r="B70" s="1" t="s">
        <v>33</v>
      </c>
      <c r="C70" s="12" t="s">
        <v>441</v>
      </c>
      <c r="D70" s="11">
        <v>704000</v>
      </c>
      <c r="E70" s="20">
        <v>352000</v>
      </c>
      <c r="F70" s="19"/>
      <c r="G70" s="21">
        <f aca="true" t="shared" si="1" ref="G70:G133">E70/D70*100</f>
        <v>50</v>
      </c>
      <c r="H70" s="22"/>
    </row>
    <row r="71" spans="1:8" ht="21">
      <c r="A71" s="5" t="s">
        <v>442</v>
      </c>
      <c r="B71" s="1" t="s">
        <v>33</v>
      </c>
      <c r="C71" s="12" t="s">
        <v>443</v>
      </c>
      <c r="D71" s="11">
        <v>704000</v>
      </c>
      <c r="E71" s="20">
        <v>352000</v>
      </c>
      <c r="F71" s="19"/>
      <c r="G71" s="21">
        <f t="shared" si="1"/>
        <v>50</v>
      </c>
      <c r="H71" s="22"/>
    </row>
    <row r="72" spans="1:8" ht="115.5">
      <c r="A72" s="5" t="s">
        <v>353</v>
      </c>
      <c r="B72" s="1" t="s">
        <v>33</v>
      </c>
      <c r="C72" s="12" t="s">
        <v>444</v>
      </c>
      <c r="D72" s="8" t="s">
        <v>45</v>
      </c>
      <c r="E72" s="25" t="s">
        <v>45</v>
      </c>
      <c r="F72" s="19"/>
      <c r="G72" s="21" t="e">
        <f t="shared" si="1"/>
        <v>#VALUE!</v>
      </c>
      <c r="H72" s="22"/>
    </row>
    <row r="73" spans="1:8" ht="42">
      <c r="A73" s="5" t="s">
        <v>355</v>
      </c>
      <c r="B73" s="1" t="s">
        <v>33</v>
      </c>
      <c r="C73" s="12" t="s">
        <v>445</v>
      </c>
      <c r="D73" s="8" t="s">
        <v>45</v>
      </c>
      <c r="E73" s="25" t="s">
        <v>45</v>
      </c>
      <c r="F73" s="19"/>
      <c r="G73" s="21" t="e">
        <f t="shared" si="1"/>
        <v>#VALUE!</v>
      </c>
      <c r="H73" s="22"/>
    </row>
    <row r="74" spans="1:8" ht="31.5">
      <c r="A74" s="5" t="s">
        <v>357</v>
      </c>
      <c r="B74" s="1" t="s">
        <v>33</v>
      </c>
      <c r="C74" s="12" t="s">
        <v>446</v>
      </c>
      <c r="D74" s="8" t="s">
        <v>45</v>
      </c>
      <c r="E74" s="25" t="s">
        <v>45</v>
      </c>
      <c r="F74" s="19"/>
      <c r="G74" s="21" t="e">
        <f t="shared" si="1"/>
        <v>#VALUE!</v>
      </c>
      <c r="H74" s="22"/>
    </row>
    <row r="75" spans="1:8" ht="52.5">
      <c r="A75" s="5" t="s">
        <v>374</v>
      </c>
      <c r="B75" s="1" t="s">
        <v>33</v>
      </c>
      <c r="C75" s="12" t="s">
        <v>447</v>
      </c>
      <c r="D75" s="8" t="s">
        <v>45</v>
      </c>
      <c r="E75" s="25" t="s">
        <v>45</v>
      </c>
      <c r="F75" s="19"/>
      <c r="G75" s="21" t="e">
        <f t="shared" si="1"/>
        <v>#VALUE!</v>
      </c>
      <c r="H75" s="22"/>
    </row>
    <row r="76" spans="1:8" ht="73.5">
      <c r="A76" s="5" t="s">
        <v>359</v>
      </c>
      <c r="B76" s="1" t="s">
        <v>33</v>
      </c>
      <c r="C76" s="12" t="s">
        <v>448</v>
      </c>
      <c r="D76" s="8" t="s">
        <v>45</v>
      </c>
      <c r="E76" s="25" t="s">
        <v>45</v>
      </c>
      <c r="F76" s="19"/>
      <c r="G76" s="21" t="e">
        <f t="shared" si="1"/>
        <v>#VALUE!</v>
      </c>
      <c r="H76" s="22"/>
    </row>
    <row r="77" spans="1:8" ht="42">
      <c r="A77" s="5" t="s">
        <v>361</v>
      </c>
      <c r="B77" s="1" t="s">
        <v>33</v>
      </c>
      <c r="C77" s="12" t="s">
        <v>449</v>
      </c>
      <c r="D77" s="8" t="s">
        <v>45</v>
      </c>
      <c r="E77" s="25" t="s">
        <v>45</v>
      </c>
      <c r="F77" s="19"/>
      <c r="G77" s="21" t="e">
        <f t="shared" si="1"/>
        <v>#VALUE!</v>
      </c>
      <c r="H77" s="22"/>
    </row>
    <row r="78" spans="1:8" ht="52.5">
      <c r="A78" s="5" t="s">
        <v>363</v>
      </c>
      <c r="B78" s="1" t="s">
        <v>33</v>
      </c>
      <c r="C78" s="12" t="s">
        <v>450</v>
      </c>
      <c r="D78" s="8" t="s">
        <v>45</v>
      </c>
      <c r="E78" s="25" t="s">
        <v>45</v>
      </c>
      <c r="F78" s="19"/>
      <c r="G78" s="21" t="e">
        <f t="shared" si="1"/>
        <v>#VALUE!</v>
      </c>
      <c r="H78" s="22"/>
    </row>
    <row r="79" spans="1:8" ht="52.5">
      <c r="A79" s="5" t="s">
        <v>365</v>
      </c>
      <c r="B79" s="1" t="s">
        <v>33</v>
      </c>
      <c r="C79" s="12" t="s">
        <v>451</v>
      </c>
      <c r="D79" s="8" t="s">
        <v>45</v>
      </c>
      <c r="E79" s="25" t="s">
        <v>45</v>
      </c>
      <c r="F79" s="19"/>
      <c r="G79" s="21" t="e">
        <f t="shared" si="1"/>
        <v>#VALUE!</v>
      </c>
      <c r="H79" s="22"/>
    </row>
    <row r="80" spans="1:8" ht="21">
      <c r="A80" s="5" t="s">
        <v>367</v>
      </c>
      <c r="B80" s="1" t="s">
        <v>33</v>
      </c>
      <c r="C80" s="12" t="s">
        <v>452</v>
      </c>
      <c r="D80" s="8" t="s">
        <v>45</v>
      </c>
      <c r="E80" s="25" t="s">
        <v>45</v>
      </c>
      <c r="F80" s="19"/>
      <c r="G80" s="21" t="e">
        <f t="shared" si="1"/>
        <v>#VALUE!</v>
      </c>
      <c r="H80" s="22"/>
    </row>
    <row r="81" spans="1:8" ht="21">
      <c r="A81" s="5" t="s">
        <v>381</v>
      </c>
      <c r="B81" s="1" t="s">
        <v>33</v>
      </c>
      <c r="C81" s="12" t="s">
        <v>453</v>
      </c>
      <c r="D81" s="8" t="s">
        <v>45</v>
      </c>
      <c r="E81" s="25" t="s">
        <v>45</v>
      </c>
      <c r="F81" s="19"/>
      <c r="G81" s="21" t="e">
        <f t="shared" si="1"/>
        <v>#VALUE!</v>
      </c>
      <c r="H81" s="22"/>
    </row>
    <row r="82" spans="1:8" ht="21">
      <c r="A82" s="5" t="s">
        <v>454</v>
      </c>
      <c r="B82" s="1" t="s">
        <v>33</v>
      </c>
      <c r="C82" s="12" t="s">
        <v>455</v>
      </c>
      <c r="D82" s="11">
        <v>704000</v>
      </c>
      <c r="E82" s="20">
        <v>352000</v>
      </c>
      <c r="F82" s="19"/>
      <c r="G82" s="21">
        <f t="shared" si="1"/>
        <v>50</v>
      </c>
      <c r="H82" s="22"/>
    </row>
    <row r="83" spans="1:8" ht="12.75">
      <c r="A83" s="5" t="s">
        <v>456</v>
      </c>
      <c r="B83" s="1" t="s">
        <v>33</v>
      </c>
      <c r="C83" s="12" t="s">
        <v>457</v>
      </c>
      <c r="D83" s="11">
        <v>704000</v>
      </c>
      <c r="E83" s="20">
        <v>352000</v>
      </c>
      <c r="F83" s="19"/>
      <c r="G83" s="21">
        <f t="shared" si="1"/>
        <v>50</v>
      </c>
      <c r="H83" s="22"/>
    </row>
    <row r="84" spans="1:8" ht="42">
      <c r="A84" s="5" t="s">
        <v>458</v>
      </c>
      <c r="B84" s="1" t="s">
        <v>33</v>
      </c>
      <c r="C84" s="12" t="s">
        <v>459</v>
      </c>
      <c r="D84" s="11">
        <v>4662173.79</v>
      </c>
      <c r="E84" s="20">
        <v>2177640.25</v>
      </c>
      <c r="F84" s="19"/>
      <c r="G84" s="21">
        <f t="shared" si="1"/>
        <v>46.70868886678718</v>
      </c>
      <c r="H84" s="22"/>
    </row>
    <row r="85" spans="1:8" ht="12.75">
      <c r="A85" s="5" t="s">
        <v>460</v>
      </c>
      <c r="B85" s="1" t="s">
        <v>33</v>
      </c>
      <c r="C85" s="12" t="s">
        <v>461</v>
      </c>
      <c r="D85" s="11">
        <v>4544073.79</v>
      </c>
      <c r="E85" s="20">
        <v>2161355.25</v>
      </c>
      <c r="F85" s="19"/>
      <c r="G85" s="21">
        <f t="shared" si="1"/>
        <v>47.56426391570547</v>
      </c>
      <c r="H85" s="22"/>
    </row>
    <row r="86" spans="1:8" ht="42">
      <c r="A86" s="5" t="s">
        <v>361</v>
      </c>
      <c r="B86" s="1" t="s">
        <v>33</v>
      </c>
      <c r="C86" s="12" t="s">
        <v>462</v>
      </c>
      <c r="D86" s="11">
        <v>96677.79</v>
      </c>
      <c r="E86" s="20">
        <v>87173.79</v>
      </c>
      <c r="F86" s="19"/>
      <c r="G86" s="21">
        <f t="shared" si="1"/>
        <v>90.1694070582292</v>
      </c>
      <c r="H86" s="22"/>
    </row>
    <row r="87" spans="1:8" ht="52.5">
      <c r="A87" s="5" t="s">
        <v>363</v>
      </c>
      <c r="B87" s="1" t="s">
        <v>33</v>
      </c>
      <c r="C87" s="12" t="s">
        <v>463</v>
      </c>
      <c r="D87" s="11">
        <v>96677.79</v>
      </c>
      <c r="E87" s="20">
        <v>87173.79</v>
      </c>
      <c r="F87" s="19"/>
      <c r="G87" s="21">
        <f t="shared" si="1"/>
        <v>90.1694070582292</v>
      </c>
      <c r="H87" s="22"/>
    </row>
    <row r="88" spans="1:8" ht="21">
      <c r="A88" s="5" t="s">
        <v>367</v>
      </c>
      <c r="B88" s="1" t="s">
        <v>33</v>
      </c>
      <c r="C88" s="12" t="s">
        <v>464</v>
      </c>
      <c r="D88" s="11">
        <v>96677.79</v>
      </c>
      <c r="E88" s="20">
        <v>87173.79</v>
      </c>
      <c r="F88" s="19"/>
      <c r="G88" s="21">
        <f t="shared" si="1"/>
        <v>90.1694070582292</v>
      </c>
      <c r="H88" s="22"/>
    </row>
    <row r="89" spans="1:8" ht="21">
      <c r="A89" s="5" t="s">
        <v>454</v>
      </c>
      <c r="B89" s="1" t="s">
        <v>33</v>
      </c>
      <c r="C89" s="12" t="s">
        <v>465</v>
      </c>
      <c r="D89" s="11">
        <v>67796</v>
      </c>
      <c r="E89" s="20">
        <v>67796</v>
      </c>
      <c r="F89" s="19"/>
      <c r="G89" s="21">
        <f t="shared" si="1"/>
        <v>100</v>
      </c>
      <c r="H89" s="22"/>
    </row>
    <row r="90" spans="1:8" ht="21">
      <c r="A90" s="5" t="s">
        <v>326</v>
      </c>
      <c r="B90" s="1" t="s">
        <v>33</v>
      </c>
      <c r="C90" s="12" t="s">
        <v>466</v>
      </c>
      <c r="D90" s="11">
        <v>67796</v>
      </c>
      <c r="E90" s="20">
        <v>67796</v>
      </c>
      <c r="F90" s="19"/>
      <c r="G90" s="21">
        <f t="shared" si="1"/>
        <v>100</v>
      </c>
      <c r="H90" s="22"/>
    </row>
    <row r="91" spans="1:8" ht="52.5">
      <c r="A91" s="5" t="s">
        <v>431</v>
      </c>
      <c r="B91" s="1" t="s">
        <v>33</v>
      </c>
      <c r="C91" s="12" t="s">
        <v>467</v>
      </c>
      <c r="D91" s="11">
        <v>4379600</v>
      </c>
      <c r="E91" s="20">
        <v>2006385.46</v>
      </c>
      <c r="F91" s="19"/>
      <c r="G91" s="21">
        <f t="shared" si="1"/>
        <v>45.81207096538497</v>
      </c>
      <c r="H91" s="22"/>
    </row>
    <row r="92" spans="1:8" ht="21">
      <c r="A92" s="5" t="s">
        <v>433</v>
      </c>
      <c r="B92" s="1" t="s">
        <v>33</v>
      </c>
      <c r="C92" s="12" t="s">
        <v>468</v>
      </c>
      <c r="D92" s="11">
        <v>4379600</v>
      </c>
      <c r="E92" s="20">
        <v>2006385.46</v>
      </c>
      <c r="F92" s="19"/>
      <c r="G92" s="21">
        <f t="shared" si="1"/>
        <v>45.81207096538497</v>
      </c>
      <c r="H92" s="22"/>
    </row>
    <row r="93" spans="1:8" ht="94.5">
      <c r="A93" s="5" t="s">
        <v>435</v>
      </c>
      <c r="B93" s="1" t="s">
        <v>33</v>
      </c>
      <c r="C93" s="12" t="s">
        <v>469</v>
      </c>
      <c r="D93" s="11">
        <v>4379600</v>
      </c>
      <c r="E93" s="20">
        <v>2006385.46</v>
      </c>
      <c r="F93" s="19"/>
      <c r="G93" s="21">
        <f t="shared" si="1"/>
        <v>45.81207096538497</v>
      </c>
      <c r="H93" s="22"/>
    </row>
    <row r="94" spans="1:8" ht="63">
      <c r="A94" s="5" t="s">
        <v>470</v>
      </c>
      <c r="B94" s="1" t="s">
        <v>33</v>
      </c>
      <c r="C94" s="12" t="s">
        <v>471</v>
      </c>
      <c r="D94" s="8" t="s">
        <v>45</v>
      </c>
      <c r="E94" s="25" t="s">
        <v>45</v>
      </c>
      <c r="F94" s="19"/>
      <c r="G94" s="21" t="e">
        <f t="shared" si="1"/>
        <v>#VALUE!</v>
      </c>
      <c r="H94" s="22"/>
    </row>
    <row r="95" spans="1:8" ht="115.5">
      <c r="A95" s="5" t="s">
        <v>353</v>
      </c>
      <c r="B95" s="1" t="s">
        <v>33</v>
      </c>
      <c r="C95" s="12" t="s">
        <v>472</v>
      </c>
      <c r="D95" s="8" t="s">
        <v>45</v>
      </c>
      <c r="E95" s="25" t="s">
        <v>45</v>
      </c>
      <c r="F95" s="19"/>
      <c r="G95" s="21" t="e">
        <f t="shared" si="1"/>
        <v>#VALUE!</v>
      </c>
      <c r="H95" s="22"/>
    </row>
    <row r="96" spans="1:8" ht="42">
      <c r="A96" s="5" t="s">
        <v>355</v>
      </c>
      <c r="B96" s="1" t="s">
        <v>33</v>
      </c>
      <c r="C96" s="12" t="s">
        <v>473</v>
      </c>
      <c r="D96" s="8" t="s">
        <v>45</v>
      </c>
      <c r="E96" s="25" t="s">
        <v>45</v>
      </c>
      <c r="F96" s="19"/>
      <c r="G96" s="21" t="e">
        <f t="shared" si="1"/>
        <v>#VALUE!</v>
      </c>
      <c r="H96" s="22"/>
    </row>
    <row r="97" spans="1:8" ht="31.5">
      <c r="A97" s="5" t="s">
        <v>357</v>
      </c>
      <c r="B97" s="1" t="s">
        <v>33</v>
      </c>
      <c r="C97" s="12" t="s">
        <v>474</v>
      </c>
      <c r="D97" s="8" t="s">
        <v>45</v>
      </c>
      <c r="E97" s="25" t="s">
        <v>45</v>
      </c>
      <c r="F97" s="19"/>
      <c r="G97" s="21" t="e">
        <f t="shared" si="1"/>
        <v>#VALUE!</v>
      </c>
      <c r="H97" s="22"/>
    </row>
    <row r="98" spans="1:8" ht="73.5">
      <c r="A98" s="5" t="s">
        <v>359</v>
      </c>
      <c r="B98" s="1" t="s">
        <v>33</v>
      </c>
      <c r="C98" s="12" t="s">
        <v>475</v>
      </c>
      <c r="D98" s="8" t="s">
        <v>45</v>
      </c>
      <c r="E98" s="25" t="s">
        <v>45</v>
      </c>
      <c r="F98" s="19"/>
      <c r="G98" s="21" t="e">
        <f t="shared" si="1"/>
        <v>#VALUE!</v>
      </c>
      <c r="H98" s="22"/>
    </row>
    <row r="99" spans="1:8" ht="42">
      <c r="A99" s="5" t="s">
        <v>361</v>
      </c>
      <c r="B99" s="1" t="s">
        <v>33</v>
      </c>
      <c r="C99" s="12" t="s">
        <v>476</v>
      </c>
      <c r="D99" s="8" t="s">
        <v>45</v>
      </c>
      <c r="E99" s="25" t="s">
        <v>45</v>
      </c>
      <c r="F99" s="19"/>
      <c r="G99" s="21" t="e">
        <f t="shared" si="1"/>
        <v>#VALUE!</v>
      </c>
      <c r="H99" s="22"/>
    </row>
    <row r="100" spans="1:8" ht="52.5">
      <c r="A100" s="5" t="s">
        <v>363</v>
      </c>
      <c r="B100" s="1" t="s">
        <v>33</v>
      </c>
      <c r="C100" s="12" t="s">
        <v>477</v>
      </c>
      <c r="D100" s="8" t="s">
        <v>45</v>
      </c>
      <c r="E100" s="25" t="s">
        <v>45</v>
      </c>
      <c r="F100" s="19"/>
      <c r="G100" s="21" t="e">
        <f t="shared" si="1"/>
        <v>#VALUE!</v>
      </c>
      <c r="H100" s="22"/>
    </row>
    <row r="101" spans="1:8" ht="52.5">
      <c r="A101" s="5" t="s">
        <v>365</v>
      </c>
      <c r="B101" s="1" t="s">
        <v>33</v>
      </c>
      <c r="C101" s="12" t="s">
        <v>478</v>
      </c>
      <c r="D101" s="8" t="s">
        <v>45</v>
      </c>
      <c r="E101" s="25" t="s">
        <v>45</v>
      </c>
      <c r="F101" s="19"/>
      <c r="G101" s="21" t="e">
        <f t="shared" si="1"/>
        <v>#VALUE!</v>
      </c>
      <c r="H101" s="22"/>
    </row>
    <row r="102" spans="1:8" ht="21">
      <c r="A102" s="5" t="s">
        <v>367</v>
      </c>
      <c r="B102" s="1" t="s">
        <v>33</v>
      </c>
      <c r="C102" s="12" t="s">
        <v>479</v>
      </c>
      <c r="D102" s="8" t="s">
        <v>45</v>
      </c>
      <c r="E102" s="25" t="s">
        <v>45</v>
      </c>
      <c r="F102" s="19"/>
      <c r="G102" s="21" t="e">
        <f t="shared" si="1"/>
        <v>#VALUE!</v>
      </c>
      <c r="H102" s="22"/>
    </row>
    <row r="103" spans="1:8" ht="21">
      <c r="A103" s="5" t="s">
        <v>381</v>
      </c>
      <c r="B103" s="1" t="s">
        <v>33</v>
      </c>
      <c r="C103" s="12" t="s">
        <v>480</v>
      </c>
      <c r="D103" s="8" t="s">
        <v>45</v>
      </c>
      <c r="E103" s="25" t="s">
        <v>45</v>
      </c>
      <c r="F103" s="19"/>
      <c r="G103" s="21" t="e">
        <f t="shared" si="1"/>
        <v>#VALUE!</v>
      </c>
      <c r="H103" s="22"/>
    </row>
    <row r="104" spans="1:8" ht="52.5">
      <c r="A104" s="5" t="s">
        <v>481</v>
      </c>
      <c r="B104" s="1" t="s">
        <v>33</v>
      </c>
      <c r="C104" s="12" t="s">
        <v>482</v>
      </c>
      <c r="D104" s="11">
        <v>118100</v>
      </c>
      <c r="E104" s="20">
        <v>16285</v>
      </c>
      <c r="F104" s="19"/>
      <c r="G104" s="21">
        <f t="shared" si="1"/>
        <v>13.789161727349702</v>
      </c>
      <c r="H104" s="22"/>
    </row>
    <row r="105" spans="1:8" ht="42">
      <c r="A105" s="5" t="s">
        <v>361</v>
      </c>
      <c r="B105" s="1" t="s">
        <v>33</v>
      </c>
      <c r="C105" s="12" t="s">
        <v>483</v>
      </c>
      <c r="D105" s="11">
        <v>118100</v>
      </c>
      <c r="E105" s="20">
        <v>16285</v>
      </c>
      <c r="F105" s="19"/>
      <c r="G105" s="21">
        <f t="shared" si="1"/>
        <v>13.789161727349702</v>
      </c>
      <c r="H105" s="22"/>
    </row>
    <row r="106" spans="1:8" ht="52.5">
      <c r="A106" s="5" t="s">
        <v>363</v>
      </c>
      <c r="B106" s="1" t="s">
        <v>33</v>
      </c>
      <c r="C106" s="12" t="s">
        <v>484</v>
      </c>
      <c r="D106" s="11">
        <v>118100</v>
      </c>
      <c r="E106" s="20">
        <v>16285</v>
      </c>
      <c r="F106" s="19"/>
      <c r="G106" s="21">
        <f t="shared" si="1"/>
        <v>13.789161727349702</v>
      </c>
      <c r="H106" s="22"/>
    </row>
    <row r="107" spans="1:8" ht="21">
      <c r="A107" s="5" t="s">
        <v>367</v>
      </c>
      <c r="B107" s="1" t="s">
        <v>33</v>
      </c>
      <c r="C107" s="12" t="s">
        <v>485</v>
      </c>
      <c r="D107" s="11">
        <v>118100</v>
      </c>
      <c r="E107" s="20">
        <v>16285</v>
      </c>
      <c r="F107" s="19"/>
      <c r="G107" s="21">
        <f t="shared" si="1"/>
        <v>13.789161727349702</v>
      </c>
      <c r="H107" s="22"/>
    </row>
    <row r="108" spans="1:8" ht="12.75">
      <c r="A108" s="5" t="s">
        <v>486</v>
      </c>
      <c r="B108" s="1" t="s">
        <v>33</v>
      </c>
      <c r="C108" s="12" t="s">
        <v>487</v>
      </c>
      <c r="D108" s="11">
        <v>14879337.89</v>
      </c>
      <c r="E108" s="20">
        <v>3503281.88</v>
      </c>
      <c r="F108" s="19"/>
      <c r="G108" s="21">
        <f t="shared" si="1"/>
        <v>23.544608677476575</v>
      </c>
      <c r="H108" s="22"/>
    </row>
    <row r="109" spans="1:8" ht="21">
      <c r="A109" s="5" t="s">
        <v>488</v>
      </c>
      <c r="B109" s="1" t="s">
        <v>33</v>
      </c>
      <c r="C109" s="12" t="s">
        <v>489</v>
      </c>
      <c r="D109" s="11">
        <v>50000</v>
      </c>
      <c r="E109" s="25" t="s">
        <v>45</v>
      </c>
      <c r="F109" s="19"/>
      <c r="G109" s="21" t="e">
        <f t="shared" si="1"/>
        <v>#VALUE!</v>
      </c>
      <c r="H109" s="22"/>
    </row>
    <row r="110" spans="1:8" ht="42">
      <c r="A110" s="5" t="s">
        <v>361</v>
      </c>
      <c r="B110" s="1" t="s">
        <v>33</v>
      </c>
      <c r="C110" s="12" t="s">
        <v>490</v>
      </c>
      <c r="D110" s="11">
        <v>50000</v>
      </c>
      <c r="E110" s="25" t="s">
        <v>45</v>
      </c>
      <c r="F110" s="19"/>
      <c r="G110" s="21" t="e">
        <f t="shared" si="1"/>
        <v>#VALUE!</v>
      </c>
      <c r="H110" s="22"/>
    </row>
    <row r="111" spans="1:8" ht="52.5">
      <c r="A111" s="5" t="s">
        <v>363</v>
      </c>
      <c r="B111" s="1" t="s">
        <v>33</v>
      </c>
      <c r="C111" s="12" t="s">
        <v>491</v>
      </c>
      <c r="D111" s="11">
        <v>50000</v>
      </c>
      <c r="E111" s="25" t="s">
        <v>45</v>
      </c>
      <c r="F111" s="19"/>
      <c r="G111" s="21" t="e">
        <f t="shared" si="1"/>
        <v>#VALUE!</v>
      </c>
      <c r="H111" s="22"/>
    </row>
    <row r="112" spans="1:8" ht="21">
      <c r="A112" s="5" t="s">
        <v>367</v>
      </c>
      <c r="B112" s="1" t="s">
        <v>33</v>
      </c>
      <c r="C112" s="12" t="s">
        <v>492</v>
      </c>
      <c r="D112" s="11">
        <v>50000</v>
      </c>
      <c r="E112" s="25" t="s">
        <v>45</v>
      </c>
      <c r="F112" s="19"/>
      <c r="G112" s="21" t="e">
        <f t="shared" si="1"/>
        <v>#VALUE!</v>
      </c>
      <c r="H112" s="22"/>
    </row>
    <row r="113" spans="1:8" ht="21">
      <c r="A113" s="5" t="s">
        <v>493</v>
      </c>
      <c r="B113" s="1" t="s">
        <v>33</v>
      </c>
      <c r="C113" s="12" t="s">
        <v>494</v>
      </c>
      <c r="D113" s="11">
        <v>4431218.89</v>
      </c>
      <c r="E113" s="20">
        <v>2430962.88</v>
      </c>
      <c r="F113" s="19"/>
      <c r="G113" s="21">
        <f t="shared" si="1"/>
        <v>54.85991417589394</v>
      </c>
      <c r="H113" s="22"/>
    </row>
    <row r="114" spans="1:8" ht="115.5">
      <c r="A114" s="5" t="s">
        <v>353</v>
      </c>
      <c r="B114" s="1" t="s">
        <v>33</v>
      </c>
      <c r="C114" s="12" t="s">
        <v>495</v>
      </c>
      <c r="D114" s="11">
        <v>2377891.44</v>
      </c>
      <c r="E114" s="20">
        <v>999051.61</v>
      </c>
      <c r="F114" s="19"/>
      <c r="G114" s="21">
        <f t="shared" si="1"/>
        <v>42.0141808492317</v>
      </c>
      <c r="H114" s="22"/>
    </row>
    <row r="115" spans="1:8" ht="42">
      <c r="A115" s="5" t="s">
        <v>355</v>
      </c>
      <c r="B115" s="1" t="s">
        <v>33</v>
      </c>
      <c r="C115" s="12" t="s">
        <v>496</v>
      </c>
      <c r="D115" s="11">
        <v>2377891.44</v>
      </c>
      <c r="E115" s="20">
        <v>999051.61</v>
      </c>
      <c r="F115" s="19"/>
      <c r="G115" s="21">
        <f t="shared" si="1"/>
        <v>42.0141808492317</v>
      </c>
      <c r="H115" s="22"/>
    </row>
    <row r="116" spans="1:8" ht="31.5">
      <c r="A116" s="5" t="s">
        <v>357</v>
      </c>
      <c r="B116" s="1" t="s">
        <v>33</v>
      </c>
      <c r="C116" s="12" t="s">
        <v>497</v>
      </c>
      <c r="D116" s="11">
        <v>1818740</v>
      </c>
      <c r="E116" s="20">
        <v>783824.62</v>
      </c>
      <c r="F116" s="19"/>
      <c r="G116" s="21">
        <f t="shared" si="1"/>
        <v>43.09712328315207</v>
      </c>
      <c r="H116" s="22"/>
    </row>
    <row r="117" spans="1:8" ht="52.5">
      <c r="A117" s="5" t="s">
        <v>374</v>
      </c>
      <c r="B117" s="1" t="s">
        <v>33</v>
      </c>
      <c r="C117" s="12" t="s">
        <v>498</v>
      </c>
      <c r="D117" s="11">
        <v>10000</v>
      </c>
      <c r="E117" s="25" t="s">
        <v>45</v>
      </c>
      <c r="F117" s="19"/>
      <c r="G117" s="21" t="e">
        <f t="shared" si="1"/>
        <v>#VALUE!</v>
      </c>
      <c r="H117" s="22"/>
    </row>
    <row r="118" spans="1:8" ht="73.5">
      <c r="A118" s="5" t="s">
        <v>359</v>
      </c>
      <c r="B118" s="1" t="s">
        <v>33</v>
      </c>
      <c r="C118" s="12" t="s">
        <v>499</v>
      </c>
      <c r="D118" s="11">
        <v>549151.44</v>
      </c>
      <c r="E118" s="20">
        <v>215226.99</v>
      </c>
      <c r="F118" s="19"/>
      <c r="G118" s="21">
        <f t="shared" si="1"/>
        <v>39.19264784227826</v>
      </c>
      <c r="H118" s="22"/>
    </row>
    <row r="119" spans="1:8" ht="42">
      <c r="A119" s="5" t="s">
        <v>361</v>
      </c>
      <c r="B119" s="1" t="s">
        <v>33</v>
      </c>
      <c r="C119" s="12" t="s">
        <v>500</v>
      </c>
      <c r="D119" s="11">
        <v>481500</v>
      </c>
      <c r="E119" s="20">
        <v>86640.31</v>
      </c>
      <c r="F119" s="19"/>
      <c r="G119" s="21">
        <f t="shared" si="1"/>
        <v>17.99383385254413</v>
      </c>
      <c r="H119" s="22"/>
    </row>
    <row r="120" spans="1:8" ht="52.5">
      <c r="A120" s="5" t="s">
        <v>363</v>
      </c>
      <c r="B120" s="1" t="s">
        <v>33</v>
      </c>
      <c r="C120" s="12" t="s">
        <v>501</v>
      </c>
      <c r="D120" s="11">
        <v>481500</v>
      </c>
      <c r="E120" s="20">
        <v>86640.31</v>
      </c>
      <c r="F120" s="19"/>
      <c r="G120" s="21">
        <f t="shared" si="1"/>
        <v>17.99383385254413</v>
      </c>
      <c r="H120" s="22"/>
    </row>
    <row r="121" spans="1:8" ht="52.5">
      <c r="A121" s="5" t="s">
        <v>365</v>
      </c>
      <c r="B121" s="1" t="s">
        <v>33</v>
      </c>
      <c r="C121" s="12" t="s">
        <v>502</v>
      </c>
      <c r="D121" s="11">
        <v>36000</v>
      </c>
      <c r="E121" s="20">
        <v>16829.65</v>
      </c>
      <c r="F121" s="19"/>
      <c r="G121" s="21">
        <f t="shared" si="1"/>
        <v>46.749027777777776</v>
      </c>
      <c r="H121" s="22"/>
    </row>
    <row r="122" spans="1:8" ht="21">
      <c r="A122" s="5" t="s">
        <v>367</v>
      </c>
      <c r="B122" s="1" t="s">
        <v>33</v>
      </c>
      <c r="C122" s="12" t="s">
        <v>503</v>
      </c>
      <c r="D122" s="11">
        <v>445500</v>
      </c>
      <c r="E122" s="20">
        <v>69810.66</v>
      </c>
      <c r="F122" s="19"/>
      <c r="G122" s="21">
        <f t="shared" si="1"/>
        <v>15.670181818181819</v>
      </c>
      <c r="H122" s="22"/>
    </row>
    <row r="123" spans="1:8" ht="21">
      <c r="A123" s="5" t="s">
        <v>454</v>
      </c>
      <c r="B123" s="1" t="s">
        <v>33</v>
      </c>
      <c r="C123" s="12" t="s">
        <v>504</v>
      </c>
      <c r="D123" s="11">
        <v>494000</v>
      </c>
      <c r="E123" s="20">
        <v>494000</v>
      </c>
      <c r="F123" s="19"/>
      <c r="G123" s="21">
        <f t="shared" si="1"/>
        <v>100</v>
      </c>
      <c r="H123" s="22"/>
    </row>
    <row r="124" spans="1:8" ht="21">
      <c r="A124" s="5" t="s">
        <v>326</v>
      </c>
      <c r="B124" s="1" t="s">
        <v>33</v>
      </c>
      <c r="C124" s="12" t="s">
        <v>505</v>
      </c>
      <c r="D124" s="11">
        <v>494000</v>
      </c>
      <c r="E124" s="20">
        <v>494000</v>
      </c>
      <c r="F124" s="19"/>
      <c r="G124" s="21">
        <f t="shared" si="1"/>
        <v>100</v>
      </c>
      <c r="H124" s="22"/>
    </row>
    <row r="125" spans="1:8" ht="21">
      <c r="A125" s="5" t="s">
        <v>383</v>
      </c>
      <c r="B125" s="1" t="s">
        <v>33</v>
      </c>
      <c r="C125" s="12" t="s">
        <v>506</v>
      </c>
      <c r="D125" s="11">
        <v>1077827.45</v>
      </c>
      <c r="E125" s="20">
        <v>851270.96</v>
      </c>
      <c r="F125" s="19"/>
      <c r="G125" s="21">
        <f t="shared" si="1"/>
        <v>78.98026349208308</v>
      </c>
      <c r="H125" s="22"/>
    </row>
    <row r="126" spans="1:8" ht="94.5">
      <c r="A126" s="5" t="s">
        <v>507</v>
      </c>
      <c r="B126" s="1" t="s">
        <v>33</v>
      </c>
      <c r="C126" s="12" t="s">
        <v>508</v>
      </c>
      <c r="D126" s="11">
        <v>1077718.89</v>
      </c>
      <c r="E126" s="20">
        <v>851162.4</v>
      </c>
      <c r="F126" s="19"/>
      <c r="G126" s="21">
        <f t="shared" si="1"/>
        <v>78.97814614718315</v>
      </c>
      <c r="H126" s="22"/>
    </row>
    <row r="127" spans="1:8" ht="94.5">
      <c r="A127" s="5" t="s">
        <v>509</v>
      </c>
      <c r="B127" s="1" t="s">
        <v>33</v>
      </c>
      <c r="C127" s="12" t="s">
        <v>510</v>
      </c>
      <c r="D127" s="11">
        <v>1077718.89</v>
      </c>
      <c r="E127" s="20">
        <v>851162.4</v>
      </c>
      <c r="F127" s="19"/>
      <c r="G127" s="21">
        <f t="shared" si="1"/>
        <v>78.97814614718315</v>
      </c>
      <c r="H127" s="22"/>
    </row>
    <row r="128" spans="1:8" ht="21">
      <c r="A128" s="5" t="s">
        <v>385</v>
      </c>
      <c r="B128" s="1" t="s">
        <v>33</v>
      </c>
      <c r="C128" s="12" t="s">
        <v>511</v>
      </c>
      <c r="D128" s="11">
        <v>108.56</v>
      </c>
      <c r="E128" s="20">
        <v>108.56</v>
      </c>
      <c r="F128" s="19"/>
      <c r="G128" s="21">
        <f t="shared" si="1"/>
        <v>100</v>
      </c>
      <c r="H128" s="22"/>
    </row>
    <row r="129" spans="1:8" ht="12.75">
      <c r="A129" s="5" t="s">
        <v>389</v>
      </c>
      <c r="B129" s="1" t="s">
        <v>33</v>
      </c>
      <c r="C129" s="12" t="s">
        <v>512</v>
      </c>
      <c r="D129" s="11">
        <v>108.56</v>
      </c>
      <c r="E129" s="20">
        <v>108.56</v>
      </c>
      <c r="F129" s="19"/>
      <c r="G129" s="21">
        <f t="shared" si="1"/>
        <v>100</v>
      </c>
      <c r="H129" s="22"/>
    </row>
    <row r="130" spans="1:8" ht="12.75">
      <c r="A130" s="5" t="s">
        <v>513</v>
      </c>
      <c r="B130" s="1" t="s">
        <v>33</v>
      </c>
      <c r="C130" s="12" t="s">
        <v>514</v>
      </c>
      <c r="D130" s="11">
        <v>500000</v>
      </c>
      <c r="E130" s="25" t="s">
        <v>45</v>
      </c>
      <c r="F130" s="19"/>
      <c r="G130" s="21" t="e">
        <f t="shared" si="1"/>
        <v>#VALUE!</v>
      </c>
      <c r="H130" s="22"/>
    </row>
    <row r="131" spans="1:8" ht="42">
      <c r="A131" s="5" t="s">
        <v>361</v>
      </c>
      <c r="B131" s="1" t="s">
        <v>33</v>
      </c>
      <c r="C131" s="12" t="s">
        <v>515</v>
      </c>
      <c r="D131" s="8" t="s">
        <v>45</v>
      </c>
      <c r="E131" s="25" t="s">
        <v>45</v>
      </c>
      <c r="F131" s="19"/>
      <c r="G131" s="21" t="e">
        <f t="shared" si="1"/>
        <v>#VALUE!</v>
      </c>
      <c r="H131" s="22"/>
    </row>
    <row r="132" spans="1:8" ht="52.5">
      <c r="A132" s="5" t="s">
        <v>363</v>
      </c>
      <c r="B132" s="1" t="s">
        <v>33</v>
      </c>
      <c r="C132" s="12" t="s">
        <v>516</v>
      </c>
      <c r="D132" s="8" t="s">
        <v>45</v>
      </c>
      <c r="E132" s="25" t="s">
        <v>45</v>
      </c>
      <c r="F132" s="19"/>
      <c r="G132" s="21" t="e">
        <f t="shared" si="1"/>
        <v>#VALUE!</v>
      </c>
      <c r="H132" s="22"/>
    </row>
    <row r="133" spans="1:8" ht="21">
      <c r="A133" s="5" t="s">
        <v>367</v>
      </c>
      <c r="B133" s="1" t="s">
        <v>33</v>
      </c>
      <c r="C133" s="12" t="s">
        <v>517</v>
      </c>
      <c r="D133" s="8" t="s">
        <v>45</v>
      </c>
      <c r="E133" s="25" t="s">
        <v>45</v>
      </c>
      <c r="F133" s="19"/>
      <c r="G133" s="21" t="e">
        <f t="shared" si="1"/>
        <v>#VALUE!</v>
      </c>
      <c r="H133" s="22"/>
    </row>
    <row r="134" spans="1:8" ht="21">
      <c r="A134" s="5" t="s">
        <v>383</v>
      </c>
      <c r="B134" s="1" t="s">
        <v>33</v>
      </c>
      <c r="C134" s="12" t="s">
        <v>518</v>
      </c>
      <c r="D134" s="11">
        <v>500000</v>
      </c>
      <c r="E134" s="25" t="s">
        <v>45</v>
      </c>
      <c r="F134" s="19"/>
      <c r="G134" s="21" t="e">
        <f aca="true" t="shared" si="2" ref="G134:G197">E134/D134*100</f>
        <v>#VALUE!</v>
      </c>
      <c r="H134" s="22"/>
    </row>
    <row r="135" spans="1:8" ht="94.5">
      <c r="A135" s="5" t="s">
        <v>507</v>
      </c>
      <c r="B135" s="1" t="s">
        <v>33</v>
      </c>
      <c r="C135" s="12" t="s">
        <v>519</v>
      </c>
      <c r="D135" s="11">
        <v>500000</v>
      </c>
      <c r="E135" s="25" t="s">
        <v>45</v>
      </c>
      <c r="F135" s="19"/>
      <c r="G135" s="21" t="e">
        <f t="shared" si="2"/>
        <v>#VALUE!</v>
      </c>
      <c r="H135" s="22"/>
    </row>
    <row r="136" spans="1:8" ht="94.5">
      <c r="A136" s="5" t="s">
        <v>509</v>
      </c>
      <c r="B136" s="1" t="s">
        <v>33</v>
      </c>
      <c r="C136" s="12" t="s">
        <v>520</v>
      </c>
      <c r="D136" s="11">
        <v>500000</v>
      </c>
      <c r="E136" s="25" t="s">
        <v>45</v>
      </c>
      <c r="F136" s="19"/>
      <c r="G136" s="21" t="e">
        <f t="shared" si="2"/>
        <v>#VALUE!</v>
      </c>
      <c r="H136" s="22"/>
    </row>
    <row r="137" spans="1:8" ht="21">
      <c r="A137" s="5" t="s">
        <v>521</v>
      </c>
      <c r="B137" s="1" t="s">
        <v>33</v>
      </c>
      <c r="C137" s="12" t="s">
        <v>522</v>
      </c>
      <c r="D137" s="11">
        <v>5608600</v>
      </c>
      <c r="E137" s="25" t="s">
        <v>45</v>
      </c>
      <c r="F137" s="19"/>
      <c r="G137" s="21" t="e">
        <f t="shared" si="2"/>
        <v>#VALUE!</v>
      </c>
      <c r="H137" s="22"/>
    </row>
    <row r="138" spans="1:8" ht="42">
      <c r="A138" s="5" t="s">
        <v>361</v>
      </c>
      <c r="B138" s="1" t="s">
        <v>33</v>
      </c>
      <c r="C138" s="12" t="s">
        <v>523</v>
      </c>
      <c r="D138" s="11">
        <v>100000</v>
      </c>
      <c r="E138" s="25" t="s">
        <v>45</v>
      </c>
      <c r="F138" s="19"/>
      <c r="G138" s="21" t="e">
        <f t="shared" si="2"/>
        <v>#VALUE!</v>
      </c>
      <c r="H138" s="22"/>
    </row>
    <row r="139" spans="1:8" ht="52.5">
      <c r="A139" s="5" t="s">
        <v>363</v>
      </c>
      <c r="B139" s="1" t="s">
        <v>33</v>
      </c>
      <c r="C139" s="12" t="s">
        <v>524</v>
      </c>
      <c r="D139" s="11">
        <v>100000</v>
      </c>
      <c r="E139" s="25" t="s">
        <v>45</v>
      </c>
      <c r="F139" s="19"/>
      <c r="G139" s="21" t="e">
        <f t="shared" si="2"/>
        <v>#VALUE!</v>
      </c>
      <c r="H139" s="22"/>
    </row>
    <row r="140" spans="1:8" ht="21">
      <c r="A140" s="5" t="s">
        <v>367</v>
      </c>
      <c r="B140" s="1" t="s">
        <v>33</v>
      </c>
      <c r="C140" s="12" t="s">
        <v>525</v>
      </c>
      <c r="D140" s="11">
        <v>100000</v>
      </c>
      <c r="E140" s="25" t="s">
        <v>45</v>
      </c>
      <c r="F140" s="19"/>
      <c r="G140" s="21" t="e">
        <f t="shared" si="2"/>
        <v>#VALUE!</v>
      </c>
      <c r="H140" s="22"/>
    </row>
    <row r="141" spans="1:8" ht="21">
      <c r="A141" s="5" t="s">
        <v>454</v>
      </c>
      <c r="B141" s="1" t="s">
        <v>33</v>
      </c>
      <c r="C141" s="12" t="s">
        <v>526</v>
      </c>
      <c r="D141" s="11">
        <v>5508600</v>
      </c>
      <c r="E141" s="25" t="s">
        <v>45</v>
      </c>
      <c r="F141" s="19"/>
      <c r="G141" s="21" t="e">
        <f t="shared" si="2"/>
        <v>#VALUE!</v>
      </c>
      <c r="H141" s="22"/>
    </row>
    <row r="142" spans="1:8" ht="21">
      <c r="A142" s="5" t="s">
        <v>326</v>
      </c>
      <c r="B142" s="1" t="s">
        <v>33</v>
      </c>
      <c r="C142" s="12" t="s">
        <v>527</v>
      </c>
      <c r="D142" s="11">
        <v>5508600</v>
      </c>
      <c r="E142" s="25" t="s">
        <v>45</v>
      </c>
      <c r="F142" s="19"/>
      <c r="G142" s="21" t="e">
        <f t="shared" si="2"/>
        <v>#VALUE!</v>
      </c>
      <c r="H142" s="22"/>
    </row>
    <row r="143" spans="1:8" ht="12.75">
      <c r="A143" s="5" t="s">
        <v>528</v>
      </c>
      <c r="B143" s="1" t="s">
        <v>33</v>
      </c>
      <c r="C143" s="12" t="s">
        <v>529</v>
      </c>
      <c r="D143" s="11">
        <v>496600</v>
      </c>
      <c r="E143" s="20">
        <v>90240</v>
      </c>
      <c r="F143" s="19"/>
      <c r="G143" s="21">
        <f t="shared" si="2"/>
        <v>18.171566653242046</v>
      </c>
      <c r="H143" s="22"/>
    </row>
    <row r="144" spans="1:8" ht="42">
      <c r="A144" s="5" t="s">
        <v>361</v>
      </c>
      <c r="B144" s="1" t="s">
        <v>33</v>
      </c>
      <c r="C144" s="12" t="s">
        <v>530</v>
      </c>
      <c r="D144" s="11">
        <v>496600</v>
      </c>
      <c r="E144" s="20">
        <v>90240</v>
      </c>
      <c r="F144" s="19"/>
      <c r="G144" s="21">
        <f t="shared" si="2"/>
        <v>18.171566653242046</v>
      </c>
      <c r="H144" s="22"/>
    </row>
    <row r="145" spans="1:8" ht="52.5">
      <c r="A145" s="5" t="s">
        <v>363</v>
      </c>
      <c r="B145" s="1" t="s">
        <v>33</v>
      </c>
      <c r="C145" s="12" t="s">
        <v>531</v>
      </c>
      <c r="D145" s="11">
        <v>496600</v>
      </c>
      <c r="E145" s="20">
        <v>90240</v>
      </c>
      <c r="F145" s="19"/>
      <c r="G145" s="21">
        <f t="shared" si="2"/>
        <v>18.171566653242046</v>
      </c>
      <c r="H145" s="22"/>
    </row>
    <row r="146" spans="1:8" ht="52.5">
      <c r="A146" s="5" t="s">
        <v>365</v>
      </c>
      <c r="B146" s="1" t="s">
        <v>33</v>
      </c>
      <c r="C146" s="12" t="s">
        <v>532</v>
      </c>
      <c r="D146" s="11">
        <v>496600</v>
      </c>
      <c r="E146" s="20">
        <v>90240</v>
      </c>
      <c r="F146" s="19"/>
      <c r="G146" s="21">
        <f t="shared" si="2"/>
        <v>18.171566653242046</v>
      </c>
      <c r="H146" s="22"/>
    </row>
    <row r="147" spans="1:8" ht="21">
      <c r="A147" s="5" t="s">
        <v>533</v>
      </c>
      <c r="B147" s="1" t="s">
        <v>33</v>
      </c>
      <c r="C147" s="12" t="s">
        <v>534</v>
      </c>
      <c r="D147" s="11">
        <v>3792919</v>
      </c>
      <c r="E147" s="20">
        <v>982079</v>
      </c>
      <c r="F147" s="19"/>
      <c r="G147" s="21">
        <f t="shared" si="2"/>
        <v>25.89243271475083</v>
      </c>
      <c r="H147" s="22"/>
    </row>
    <row r="148" spans="1:8" ht="42">
      <c r="A148" s="5" t="s">
        <v>361</v>
      </c>
      <c r="B148" s="1" t="s">
        <v>33</v>
      </c>
      <c r="C148" s="12" t="s">
        <v>535</v>
      </c>
      <c r="D148" s="11">
        <v>2821500</v>
      </c>
      <c r="E148" s="20">
        <v>760660</v>
      </c>
      <c r="F148" s="19"/>
      <c r="G148" s="21">
        <f t="shared" si="2"/>
        <v>26.959418748892432</v>
      </c>
      <c r="H148" s="22"/>
    </row>
    <row r="149" spans="1:8" ht="52.5">
      <c r="A149" s="5" t="s">
        <v>363</v>
      </c>
      <c r="B149" s="1" t="s">
        <v>33</v>
      </c>
      <c r="C149" s="12" t="s">
        <v>536</v>
      </c>
      <c r="D149" s="11">
        <v>2821500</v>
      </c>
      <c r="E149" s="20">
        <v>760660</v>
      </c>
      <c r="F149" s="19"/>
      <c r="G149" s="21">
        <f t="shared" si="2"/>
        <v>26.959418748892432</v>
      </c>
      <c r="H149" s="22"/>
    </row>
    <row r="150" spans="1:8" ht="21">
      <c r="A150" s="5" t="s">
        <v>367</v>
      </c>
      <c r="B150" s="1" t="s">
        <v>33</v>
      </c>
      <c r="C150" s="12" t="s">
        <v>537</v>
      </c>
      <c r="D150" s="11">
        <v>2821500</v>
      </c>
      <c r="E150" s="20">
        <v>760660</v>
      </c>
      <c r="F150" s="19"/>
      <c r="G150" s="21">
        <f t="shared" si="2"/>
        <v>26.959418748892432</v>
      </c>
      <c r="H150" s="22"/>
    </row>
    <row r="151" spans="1:8" ht="21">
      <c r="A151" s="5" t="s">
        <v>383</v>
      </c>
      <c r="B151" s="1" t="s">
        <v>33</v>
      </c>
      <c r="C151" s="12" t="s">
        <v>538</v>
      </c>
      <c r="D151" s="11">
        <v>971419</v>
      </c>
      <c r="E151" s="20">
        <v>221419</v>
      </c>
      <c r="F151" s="19"/>
      <c r="G151" s="21">
        <f t="shared" si="2"/>
        <v>22.793356934546267</v>
      </c>
      <c r="H151" s="22"/>
    </row>
    <row r="152" spans="1:8" ht="94.5">
      <c r="A152" s="5" t="s">
        <v>507</v>
      </c>
      <c r="B152" s="1" t="s">
        <v>33</v>
      </c>
      <c r="C152" s="12" t="s">
        <v>539</v>
      </c>
      <c r="D152" s="11">
        <v>971419</v>
      </c>
      <c r="E152" s="20">
        <v>221419</v>
      </c>
      <c r="F152" s="19"/>
      <c r="G152" s="21">
        <f t="shared" si="2"/>
        <v>22.793356934546267</v>
      </c>
      <c r="H152" s="22"/>
    </row>
    <row r="153" spans="1:8" ht="94.5">
      <c r="A153" s="5" t="s">
        <v>509</v>
      </c>
      <c r="B153" s="1" t="s">
        <v>33</v>
      </c>
      <c r="C153" s="12" t="s">
        <v>540</v>
      </c>
      <c r="D153" s="11">
        <v>971419</v>
      </c>
      <c r="E153" s="20">
        <v>221419</v>
      </c>
      <c r="F153" s="19"/>
      <c r="G153" s="21">
        <f t="shared" si="2"/>
        <v>22.793356934546267</v>
      </c>
      <c r="H153" s="22"/>
    </row>
    <row r="154" spans="1:8" ht="21">
      <c r="A154" s="5" t="s">
        <v>541</v>
      </c>
      <c r="B154" s="1" t="s">
        <v>33</v>
      </c>
      <c r="C154" s="12" t="s">
        <v>542</v>
      </c>
      <c r="D154" s="11">
        <v>23418863.15</v>
      </c>
      <c r="E154" s="20">
        <v>5143364.81</v>
      </c>
      <c r="F154" s="19"/>
      <c r="G154" s="21">
        <f t="shared" si="2"/>
        <v>21.962487150022053</v>
      </c>
      <c r="H154" s="22"/>
    </row>
    <row r="155" spans="1:8" ht="12.75">
      <c r="A155" s="5" t="s">
        <v>543</v>
      </c>
      <c r="B155" s="1" t="s">
        <v>33</v>
      </c>
      <c r="C155" s="12" t="s">
        <v>544</v>
      </c>
      <c r="D155" s="11">
        <v>11655107.49</v>
      </c>
      <c r="E155" s="20">
        <v>909013.91</v>
      </c>
      <c r="F155" s="19"/>
      <c r="G155" s="21">
        <f t="shared" si="2"/>
        <v>7.799275217152029</v>
      </c>
      <c r="H155" s="22"/>
    </row>
    <row r="156" spans="1:8" ht="42">
      <c r="A156" s="5" t="s">
        <v>361</v>
      </c>
      <c r="B156" s="1" t="s">
        <v>33</v>
      </c>
      <c r="C156" s="12" t="s">
        <v>545</v>
      </c>
      <c r="D156" s="11">
        <v>3245007.49</v>
      </c>
      <c r="E156" s="20">
        <v>849013.91</v>
      </c>
      <c r="F156" s="19"/>
      <c r="G156" s="21">
        <f t="shared" si="2"/>
        <v>26.163696466537278</v>
      </c>
      <c r="H156" s="22"/>
    </row>
    <row r="157" spans="1:8" ht="52.5">
      <c r="A157" s="5" t="s">
        <v>363</v>
      </c>
      <c r="B157" s="1" t="s">
        <v>33</v>
      </c>
      <c r="C157" s="12" t="s">
        <v>546</v>
      </c>
      <c r="D157" s="11">
        <v>3245007.49</v>
      </c>
      <c r="E157" s="20">
        <v>849013.91</v>
      </c>
      <c r="F157" s="19"/>
      <c r="G157" s="21">
        <f t="shared" si="2"/>
        <v>26.163696466537278</v>
      </c>
      <c r="H157" s="22"/>
    </row>
    <row r="158" spans="1:8" ht="21">
      <c r="A158" s="5" t="s">
        <v>367</v>
      </c>
      <c r="B158" s="1" t="s">
        <v>33</v>
      </c>
      <c r="C158" s="12" t="s">
        <v>547</v>
      </c>
      <c r="D158" s="11">
        <v>2822598.07</v>
      </c>
      <c r="E158" s="20">
        <v>535398.98</v>
      </c>
      <c r="F158" s="19"/>
      <c r="G158" s="21">
        <f t="shared" si="2"/>
        <v>18.968303907328895</v>
      </c>
      <c r="H158" s="22"/>
    </row>
    <row r="159" spans="1:8" ht="21">
      <c r="A159" s="5" t="s">
        <v>381</v>
      </c>
      <c r="B159" s="1" t="s">
        <v>33</v>
      </c>
      <c r="C159" s="12" t="s">
        <v>548</v>
      </c>
      <c r="D159" s="11">
        <v>422409.42</v>
      </c>
      <c r="E159" s="20">
        <v>313614.93</v>
      </c>
      <c r="F159" s="19"/>
      <c r="G159" s="21">
        <f t="shared" si="2"/>
        <v>74.24430307449109</v>
      </c>
      <c r="H159" s="22"/>
    </row>
    <row r="160" spans="1:8" ht="42">
      <c r="A160" s="5" t="s">
        <v>549</v>
      </c>
      <c r="B160" s="1" t="s">
        <v>33</v>
      </c>
      <c r="C160" s="12" t="s">
        <v>550</v>
      </c>
      <c r="D160" s="11">
        <v>8350100</v>
      </c>
      <c r="E160" s="25" t="s">
        <v>45</v>
      </c>
      <c r="F160" s="19"/>
      <c r="G160" s="21" t="e">
        <f t="shared" si="2"/>
        <v>#VALUE!</v>
      </c>
      <c r="H160" s="22"/>
    </row>
    <row r="161" spans="1:8" ht="12.75">
      <c r="A161" s="5" t="s">
        <v>551</v>
      </c>
      <c r="B161" s="1" t="s">
        <v>33</v>
      </c>
      <c r="C161" s="12" t="s">
        <v>552</v>
      </c>
      <c r="D161" s="11">
        <v>8350100</v>
      </c>
      <c r="E161" s="25" t="s">
        <v>45</v>
      </c>
      <c r="F161" s="19"/>
      <c r="G161" s="21" t="e">
        <f t="shared" si="2"/>
        <v>#VALUE!</v>
      </c>
      <c r="H161" s="22"/>
    </row>
    <row r="162" spans="1:8" ht="63">
      <c r="A162" s="5" t="s">
        <v>553</v>
      </c>
      <c r="B162" s="1" t="s">
        <v>33</v>
      </c>
      <c r="C162" s="12" t="s">
        <v>554</v>
      </c>
      <c r="D162" s="11">
        <v>7119300</v>
      </c>
      <c r="E162" s="25" t="s">
        <v>45</v>
      </c>
      <c r="F162" s="19"/>
      <c r="G162" s="21" t="e">
        <f t="shared" si="2"/>
        <v>#VALUE!</v>
      </c>
      <c r="H162" s="22"/>
    </row>
    <row r="163" spans="1:8" ht="63">
      <c r="A163" s="5" t="s">
        <v>555</v>
      </c>
      <c r="B163" s="1" t="s">
        <v>33</v>
      </c>
      <c r="C163" s="12" t="s">
        <v>556</v>
      </c>
      <c r="D163" s="11">
        <v>1230800</v>
      </c>
      <c r="E163" s="25" t="s">
        <v>45</v>
      </c>
      <c r="F163" s="19"/>
      <c r="G163" s="21" t="e">
        <f t="shared" si="2"/>
        <v>#VALUE!</v>
      </c>
      <c r="H163" s="22"/>
    </row>
    <row r="164" spans="1:8" ht="21">
      <c r="A164" s="5" t="s">
        <v>454</v>
      </c>
      <c r="B164" s="1" t="s">
        <v>33</v>
      </c>
      <c r="C164" s="12" t="s">
        <v>557</v>
      </c>
      <c r="D164" s="11">
        <v>60000</v>
      </c>
      <c r="E164" s="20">
        <v>60000</v>
      </c>
      <c r="F164" s="19"/>
      <c r="G164" s="21">
        <f t="shared" si="2"/>
        <v>100</v>
      </c>
      <c r="H164" s="22"/>
    </row>
    <row r="165" spans="1:8" ht="21">
      <c r="A165" s="5" t="s">
        <v>326</v>
      </c>
      <c r="B165" s="1" t="s">
        <v>33</v>
      </c>
      <c r="C165" s="12" t="s">
        <v>558</v>
      </c>
      <c r="D165" s="11">
        <v>60000</v>
      </c>
      <c r="E165" s="20">
        <v>60000</v>
      </c>
      <c r="F165" s="19"/>
      <c r="G165" s="21">
        <f t="shared" si="2"/>
        <v>100</v>
      </c>
      <c r="H165" s="22"/>
    </row>
    <row r="166" spans="1:8" ht="12.75">
      <c r="A166" s="5" t="s">
        <v>559</v>
      </c>
      <c r="B166" s="1" t="s">
        <v>33</v>
      </c>
      <c r="C166" s="12" t="s">
        <v>560</v>
      </c>
      <c r="D166" s="11">
        <v>2571534.06</v>
      </c>
      <c r="E166" s="20">
        <v>2446413.82</v>
      </c>
      <c r="F166" s="19"/>
      <c r="G166" s="21">
        <f t="shared" si="2"/>
        <v>95.1344124915071</v>
      </c>
      <c r="H166" s="22"/>
    </row>
    <row r="167" spans="1:8" ht="42">
      <c r="A167" s="5" t="s">
        <v>361</v>
      </c>
      <c r="B167" s="1" t="s">
        <v>33</v>
      </c>
      <c r="C167" s="12" t="s">
        <v>561</v>
      </c>
      <c r="D167" s="11">
        <v>1724419.94</v>
      </c>
      <c r="E167" s="20">
        <v>1654199.7</v>
      </c>
      <c r="F167" s="19"/>
      <c r="G167" s="21">
        <f t="shared" si="2"/>
        <v>95.92789213513734</v>
      </c>
      <c r="H167" s="22"/>
    </row>
    <row r="168" spans="1:8" ht="52.5">
      <c r="A168" s="5" t="s">
        <v>363</v>
      </c>
      <c r="B168" s="1" t="s">
        <v>33</v>
      </c>
      <c r="C168" s="12" t="s">
        <v>562</v>
      </c>
      <c r="D168" s="11">
        <v>1724419.94</v>
      </c>
      <c r="E168" s="20">
        <v>1654199.7</v>
      </c>
      <c r="F168" s="19"/>
      <c r="G168" s="21">
        <f t="shared" si="2"/>
        <v>95.92789213513734</v>
      </c>
      <c r="H168" s="22"/>
    </row>
    <row r="169" spans="1:8" ht="21">
      <c r="A169" s="5" t="s">
        <v>367</v>
      </c>
      <c r="B169" s="1" t="s">
        <v>33</v>
      </c>
      <c r="C169" s="12" t="s">
        <v>563</v>
      </c>
      <c r="D169" s="11">
        <v>5642.18</v>
      </c>
      <c r="E169" s="20">
        <v>-5642.18</v>
      </c>
      <c r="F169" s="19"/>
      <c r="G169" s="21">
        <f t="shared" si="2"/>
        <v>-100</v>
      </c>
      <c r="H169" s="22"/>
    </row>
    <row r="170" spans="1:8" ht="21">
      <c r="A170" s="5" t="s">
        <v>381</v>
      </c>
      <c r="B170" s="1" t="s">
        <v>33</v>
      </c>
      <c r="C170" s="12" t="s">
        <v>564</v>
      </c>
      <c r="D170" s="11">
        <v>1718777.76</v>
      </c>
      <c r="E170" s="20">
        <v>1659841.88</v>
      </c>
      <c r="F170" s="19"/>
      <c r="G170" s="21">
        <f t="shared" si="2"/>
        <v>96.5710587272202</v>
      </c>
      <c r="H170" s="22"/>
    </row>
    <row r="171" spans="1:8" ht="42">
      <c r="A171" s="5" t="s">
        <v>549</v>
      </c>
      <c r="B171" s="1" t="s">
        <v>33</v>
      </c>
      <c r="C171" s="12" t="s">
        <v>565</v>
      </c>
      <c r="D171" s="11">
        <v>304900</v>
      </c>
      <c r="E171" s="20">
        <v>250000</v>
      </c>
      <c r="F171" s="19"/>
      <c r="G171" s="21">
        <f t="shared" si="2"/>
        <v>81.99409642505739</v>
      </c>
      <c r="H171" s="22"/>
    </row>
    <row r="172" spans="1:8" ht="12.75">
      <c r="A172" s="5" t="s">
        <v>551</v>
      </c>
      <c r="B172" s="1" t="s">
        <v>33</v>
      </c>
      <c r="C172" s="12" t="s">
        <v>566</v>
      </c>
      <c r="D172" s="11">
        <v>304900</v>
      </c>
      <c r="E172" s="20">
        <v>250000</v>
      </c>
      <c r="F172" s="19"/>
      <c r="G172" s="21">
        <f t="shared" si="2"/>
        <v>81.99409642505739</v>
      </c>
      <c r="H172" s="22"/>
    </row>
    <row r="173" spans="1:8" ht="63">
      <c r="A173" s="5" t="s">
        <v>555</v>
      </c>
      <c r="B173" s="1" t="s">
        <v>33</v>
      </c>
      <c r="C173" s="12" t="s">
        <v>567</v>
      </c>
      <c r="D173" s="11">
        <v>304900</v>
      </c>
      <c r="E173" s="20">
        <v>250000</v>
      </c>
      <c r="F173" s="19"/>
      <c r="G173" s="21">
        <f t="shared" si="2"/>
        <v>81.99409642505739</v>
      </c>
      <c r="H173" s="22"/>
    </row>
    <row r="174" spans="1:8" ht="21">
      <c r="A174" s="5" t="s">
        <v>383</v>
      </c>
      <c r="B174" s="1" t="s">
        <v>33</v>
      </c>
      <c r="C174" s="12" t="s">
        <v>568</v>
      </c>
      <c r="D174" s="11">
        <v>542214.12</v>
      </c>
      <c r="E174" s="20">
        <v>542214.12</v>
      </c>
      <c r="F174" s="19"/>
      <c r="G174" s="21">
        <f t="shared" si="2"/>
        <v>100</v>
      </c>
      <c r="H174" s="22"/>
    </row>
    <row r="175" spans="1:8" ht="94.5">
      <c r="A175" s="5" t="s">
        <v>507</v>
      </c>
      <c r="B175" s="1" t="s">
        <v>33</v>
      </c>
      <c r="C175" s="12" t="s">
        <v>569</v>
      </c>
      <c r="D175" s="11">
        <v>161500</v>
      </c>
      <c r="E175" s="20">
        <v>161500</v>
      </c>
      <c r="F175" s="19"/>
      <c r="G175" s="21">
        <f t="shared" si="2"/>
        <v>100</v>
      </c>
      <c r="H175" s="22"/>
    </row>
    <row r="176" spans="1:8" ht="105">
      <c r="A176" s="5" t="s">
        <v>570</v>
      </c>
      <c r="B176" s="1" t="s">
        <v>33</v>
      </c>
      <c r="C176" s="12" t="s">
        <v>571</v>
      </c>
      <c r="D176" s="11">
        <v>161500</v>
      </c>
      <c r="E176" s="20">
        <v>161500</v>
      </c>
      <c r="F176" s="19"/>
      <c r="G176" s="21">
        <f t="shared" si="2"/>
        <v>100</v>
      </c>
      <c r="H176" s="22"/>
    </row>
    <row r="177" spans="1:8" ht="21">
      <c r="A177" s="5" t="s">
        <v>385</v>
      </c>
      <c r="B177" s="1" t="s">
        <v>33</v>
      </c>
      <c r="C177" s="12" t="s">
        <v>572</v>
      </c>
      <c r="D177" s="11">
        <v>380714.12</v>
      </c>
      <c r="E177" s="20">
        <v>380714.12</v>
      </c>
      <c r="F177" s="19"/>
      <c r="G177" s="21">
        <f t="shared" si="2"/>
        <v>100</v>
      </c>
      <c r="H177" s="22"/>
    </row>
    <row r="178" spans="1:8" ht="21">
      <c r="A178" s="5" t="s">
        <v>387</v>
      </c>
      <c r="B178" s="1" t="s">
        <v>33</v>
      </c>
      <c r="C178" s="12" t="s">
        <v>573</v>
      </c>
      <c r="D178" s="11">
        <v>43792</v>
      </c>
      <c r="E178" s="20">
        <v>43792</v>
      </c>
      <c r="F178" s="19"/>
      <c r="G178" s="21">
        <f t="shared" si="2"/>
        <v>100</v>
      </c>
      <c r="H178" s="22"/>
    </row>
    <row r="179" spans="1:8" ht="12.75">
      <c r="A179" s="5" t="s">
        <v>389</v>
      </c>
      <c r="B179" s="1" t="s">
        <v>33</v>
      </c>
      <c r="C179" s="12" t="s">
        <v>574</v>
      </c>
      <c r="D179" s="11">
        <v>336922.12</v>
      </c>
      <c r="E179" s="20">
        <v>336922.12</v>
      </c>
      <c r="F179" s="19"/>
      <c r="G179" s="21">
        <f t="shared" si="2"/>
        <v>100</v>
      </c>
      <c r="H179" s="22"/>
    </row>
    <row r="180" spans="1:8" ht="12.75">
      <c r="A180" s="5" t="s">
        <v>575</v>
      </c>
      <c r="B180" s="1" t="s">
        <v>33</v>
      </c>
      <c r="C180" s="12" t="s">
        <v>576</v>
      </c>
      <c r="D180" s="11">
        <v>5126521.6</v>
      </c>
      <c r="E180" s="20">
        <v>30000</v>
      </c>
      <c r="F180" s="19"/>
      <c r="G180" s="21">
        <f t="shared" si="2"/>
        <v>0.5851921115479158</v>
      </c>
      <c r="H180" s="22"/>
    </row>
    <row r="181" spans="1:8" ht="42">
      <c r="A181" s="5" t="s">
        <v>361</v>
      </c>
      <c r="B181" s="1" t="s">
        <v>33</v>
      </c>
      <c r="C181" s="12" t="s">
        <v>577</v>
      </c>
      <c r="D181" s="8" t="s">
        <v>45</v>
      </c>
      <c r="E181" s="25" t="s">
        <v>45</v>
      </c>
      <c r="F181" s="19"/>
      <c r="G181" s="21" t="e">
        <f t="shared" si="2"/>
        <v>#VALUE!</v>
      </c>
      <c r="H181" s="22"/>
    </row>
    <row r="182" spans="1:8" ht="52.5">
      <c r="A182" s="5" t="s">
        <v>363</v>
      </c>
      <c r="B182" s="1" t="s">
        <v>33</v>
      </c>
      <c r="C182" s="12" t="s">
        <v>578</v>
      </c>
      <c r="D182" s="8" t="s">
        <v>45</v>
      </c>
      <c r="E182" s="25" t="s">
        <v>45</v>
      </c>
      <c r="F182" s="19"/>
      <c r="G182" s="21" t="e">
        <f t="shared" si="2"/>
        <v>#VALUE!</v>
      </c>
      <c r="H182" s="22"/>
    </row>
    <row r="183" spans="1:8" ht="21">
      <c r="A183" s="5" t="s">
        <v>367</v>
      </c>
      <c r="B183" s="1" t="s">
        <v>33</v>
      </c>
      <c r="C183" s="12" t="s">
        <v>579</v>
      </c>
      <c r="D183" s="8" t="s">
        <v>45</v>
      </c>
      <c r="E183" s="25" t="s">
        <v>45</v>
      </c>
      <c r="F183" s="19"/>
      <c r="G183" s="21" t="e">
        <f t="shared" si="2"/>
        <v>#VALUE!</v>
      </c>
      <c r="H183" s="22"/>
    </row>
    <row r="184" spans="1:8" ht="21">
      <c r="A184" s="5" t="s">
        <v>381</v>
      </c>
      <c r="B184" s="1" t="s">
        <v>33</v>
      </c>
      <c r="C184" s="12" t="s">
        <v>580</v>
      </c>
      <c r="D184" s="8" t="s">
        <v>45</v>
      </c>
      <c r="E184" s="25" t="s">
        <v>45</v>
      </c>
      <c r="F184" s="19"/>
      <c r="G184" s="21" t="e">
        <f t="shared" si="2"/>
        <v>#VALUE!</v>
      </c>
      <c r="H184" s="22"/>
    </row>
    <row r="185" spans="1:8" ht="21">
      <c r="A185" s="5" t="s">
        <v>454</v>
      </c>
      <c r="B185" s="1" t="s">
        <v>33</v>
      </c>
      <c r="C185" s="12" t="s">
        <v>581</v>
      </c>
      <c r="D185" s="11">
        <v>5126521.6</v>
      </c>
      <c r="E185" s="20">
        <v>30000</v>
      </c>
      <c r="F185" s="19"/>
      <c r="G185" s="21">
        <f t="shared" si="2"/>
        <v>0.5851921115479158</v>
      </c>
      <c r="H185" s="22"/>
    </row>
    <row r="186" spans="1:8" ht="21">
      <c r="A186" s="5" t="s">
        <v>326</v>
      </c>
      <c r="B186" s="1" t="s">
        <v>33</v>
      </c>
      <c r="C186" s="12" t="s">
        <v>582</v>
      </c>
      <c r="D186" s="11">
        <v>5126521.6</v>
      </c>
      <c r="E186" s="20">
        <v>30000</v>
      </c>
      <c r="F186" s="19"/>
      <c r="G186" s="21">
        <f t="shared" si="2"/>
        <v>0.5851921115479158</v>
      </c>
      <c r="H186" s="22"/>
    </row>
    <row r="187" spans="1:8" ht="31.5">
      <c r="A187" s="5" t="s">
        <v>583</v>
      </c>
      <c r="B187" s="1" t="s">
        <v>33</v>
      </c>
      <c r="C187" s="12" t="s">
        <v>584</v>
      </c>
      <c r="D187" s="11">
        <v>4065700</v>
      </c>
      <c r="E187" s="20">
        <v>1757937.08</v>
      </c>
      <c r="F187" s="19"/>
      <c r="G187" s="21">
        <f t="shared" si="2"/>
        <v>43.23823892564626</v>
      </c>
      <c r="H187" s="22"/>
    </row>
    <row r="188" spans="1:8" ht="115.5">
      <c r="A188" s="5" t="s">
        <v>353</v>
      </c>
      <c r="B188" s="1" t="s">
        <v>33</v>
      </c>
      <c r="C188" s="12" t="s">
        <v>585</v>
      </c>
      <c r="D188" s="11">
        <v>3753300</v>
      </c>
      <c r="E188" s="20">
        <v>1672527.62</v>
      </c>
      <c r="F188" s="19"/>
      <c r="G188" s="21">
        <f t="shared" si="2"/>
        <v>44.561522393626944</v>
      </c>
      <c r="H188" s="22"/>
    </row>
    <row r="189" spans="1:8" ht="42">
      <c r="A189" s="5" t="s">
        <v>355</v>
      </c>
      <c r="B189" s="1" t="s">
        <v>33</v>
      </c>
      <c r="C189" s="12" t="s">
        <v>586</v>
      </c>
      <c r="D189" s="11">
        <v>3753300</v>
      </c>
      <c r="E189" s="20">
        <v>1672527.62</v>
      </c>
      <c r="F189" s="19"/>
      <c r="G189" s="21">
        <f t="shared" si="2"/>
        <v>44.561522393626944</v>
      </c>
      <c r="H189" s="22"/>
    </row>
    <row r="190" spans="1:8" ht="31.5">
      <c r="A190" s="5" t="s">
        <v>357</v>
      </c>
      <c r="B190" s="1" t="s">
        <v>33</v>
      </c>
      <c r="C190" s="12" t="s">
        <v>587</v>
      </c>
      <c r="D190" s="11">
        <v>2875000</v>
      </c>
      <c r="E190" s="20">
        <v>1316238.67</v>
      </c>
      <c r="F190" s="19"/>
      <c r="G190" s="21">
        <f t="shared" si="2"/>
        <v>45.78221460869565</v>
      </c>
      <c r="H190" s="22"/>
    </row>
    <row r="191" spans="1:8" ht="52.5">
      <c r="A191" s="5" t="s">
        <v>374</v>
      </c>
      <c r="B191" s="1" t="s">
        <v>33</v>
      </c>
      <c r="C191" s="12" t="s">
        <v>588</v>
      </c>
      <c r="D191" s="11">
        <v>10000</v>
      </c>
      <c r="E191" s="25" t="s">
        <v>45</v>
      </c>
      <c r="F191" s="19"/>
      <c r="G191" s="21" t="e">
        <f t="shared" si="2"/>
        <v>#VALUE!</v>
      </c>
      <c r="H191" s="22"/>
    </row>
    <row r="192" spans="1:8" ht="73.5">
      <c r="A192" s="5" t="s">
        <v>359</v>
      </c>
      <c r="B192" s="1" t="s">
        <v>33</v>
      </c>
      <c r="C192" s="12" t="s">
        <v>589</v>
      </c>
      <c r="D192" s="11">
        <v>868300</v>
      </c>
      <c r="E192" s="20">
        <v>356288.95</v>
      </c>
      <c r="F192" s="19"/>
      <c r="G192" s="21">
        <f t="shared" si="2"/>
        <v>41.032932166301975</v>
      </c>
      <c r="H192" s="22"/>
    </row>
    <row r="193" spans="1:8" ht="42">
      <c r="A193" s="5" t="s">
        <v>361</v>
      </c>
      <c r="B193" s="1" t="s">
        <v>33</v>
      </c>
      <c r="C193" s="12" t="s">
        <v>590</v>
      </c>
      <c r="D193" s="11">
        <v>312400</v>
      </c>
      <c r="E193" s="20">
        <v>85409.46</v>
      </c>
      <c r="F193" s="19"/>
      <c r="G193" s="21">
        <f t="shared" si="2"/>
        <v>27.339775928297055</v>
      </c>
      <c r="H193" s="22"/>
    </row>
    <row r="194" spans="1:8" ht="52.5">
      <c r="A194" s="5" t="s">
        <v>363</v>
      </c>
      <c r="B194" s="1" t="s">
        <v>33</v>
      </c>
      <c r="C194" s="12" t="s">
        <v>591</v>
      </c>
      <c r="D194" s="11">
        <v>312400</v>
      </c>
      <c r="E194" s="20">
        <v>85409.46</v>
      </c>
      <c r="F194" s="19"/>
      <c r="G194" s="21">
        <f t="shared" si="2"/>
        <v>27.339775928297055</v>
      </c>
      <c r="H194" s="22"/>
    </row>
    <row r="195" spans="1:8" ht="52.5">
      <c r="A195" s="5" t="s">
        <v>365</v>
      </c>
      <c r="B195" s="1" t="s">
        <v>33</v>
      </c>
      <c r="C195" s="12" t="s">
        <v>592</v>
      </c>
      <c r="D195" s="11">
        <v>65000</v>
      </c>
      <c r="E195" s="20">
        <v>11888.43</v>
      </c>
      <c r="F195" s="19"/>
      <c r="G195" s="21">
        <f t="shared" si="2"/>
        <v>18.289892307692305</v>
      </c>
      <c r="H195" s="22"/>
    </row>
    <row r="196" spans="1:8" ht="21">
      <c r="A196" s="5" t="s">
        <v>367</v>
      </c>
      <c r="B196" s="1" t="s">
        <v>33</v>
      </c>
      <c r="C196" s="12" t="s">
        <v>593</v>
      </c>
      <c r="D196" s="11">
        <v>193400</v>
      </c>
      <c r="E196" s="20">
        <v>60056.1</v>
      </c>
      <c r="F196" s="19"/>
      <c r="G196" s="21">
        <f t="shared" si="2"/>
        <v>31.052792140641156</v>
      </c>
      <c r="H196" s="22"/>
    </row>
    <row r="197" spans="1:8" ht="21">
      <c r="A197" s="5" t="s">
        <v>381</v>
      </c>
      <c r="B197" s="1" t="s">
        <v>33</v>
      </c>
      <c r="C197" s="12" t="s">
        <v>594</v>
      </c>
      <c r="D197" s="11">
        <v>54000</v>
      </c>
      <c r="E197" s="20">
        <v>13464.93</v>
      </c>
      <c r="F197" s="19"/>
      <c r="G197" s="21">
        <f t="shared" si="2"/>
        <v>24.935055555555554</v>
      </c>
      <c r="H197" s="22"/>
    </row>
    <row r="198" spans="1:8" ht="21">
      <c r="A198" s="5" t="s">
        <v>595</v>
      </c>
      <c r="B198" s="1" t="s">
        <v>33</v>
      </c>
      <c r="C198" s="12" t="s">
        <v>596</v>
      </c>
      <c r="D198" s="11">
        <v>189500</v>
      </c>
      <c r="E198" s="20">
        <v>156679</v>
      </c>
      <c r="F198" s="19"/>
      <c r="G198" s="21">
        <f aca="true" t="shared" si="3" ref="G198:G261">E198/D198*100</f>
        <v>82.6802110817942</v>
      </c>
      <c r="H198" s="22"/>
    </row>
    <row r="199" spans="1:8" ht="42">
      <c r="A199" s="5" t="s">
        <v>597</v>
      </c>
      <c r="B199" s="1" t="s">
        <v>33</v>
      </c>
      <c r="C199" s="12" t="s">
        <v>598</v>
      </c>
      <c r="D199" s="11">
        <v>189500</v>
      </c>
      <c r="E199" s="20">
        <v>156679</v>
      </c>
      <c r="F199" s="19"/>
      <c r="G199" s="21">
        <f t="shared" si="3"/>
        <v>82.6802110817942</v>
      </c>
      <c r="H199" s="22"/>
    </row>
    <row r="200" spans="1:8" ht="42">
      <c r="A200" s="5" t="s">
        <v>361</v>
      </c>
      <c r="B200" s="1" t="s">
        <v>33</v>
      </c>
      <c r="C200" s="12" t="s">
        <v>599</v>
      </c>
      <c r="D200" s="11">
        <v>189500</v>
      </c>
      <c r="E200" s="20">
        <v>156679</v>
      </c>
      <c r="F200" s="19"/>
      <c r="G200" s="21">
        <f t="shared" si="3"/>
        <v>82.6802110817942</v>
      </c>
      <c r="H200" s="22"/>
    </row>
    <row r="201" spans="1:8" ht="52.5">
      <c r="A201" s="5" t="s">
        <v>363</v>
      </c>
      <c r="B201" s="1" t="s">
        <v>33</v>
      </c>
      <c r="C201" s="12" t="s">
        <v>600</v>
      </c>
      <c r="D201" s="11">
        <v>189500</v>
      </c>
      <c r="E201" s="20">
        <v>156679</v>
      </c>
      <c r="F201" s="19"/>
      <c r="G201" s="21">
        <f t="shared" si="3"/>
        <v>82.6802110817942</v>
      </c>
      <c r="H201" s="22"/>
    </row>
    <row r="202" spans="1:8" ht="21">
      <c r="A202" s="5" t="s">
        <v>367</v>
      </c>
      <c r="B202" s="1" t="s">
        <v>33</v>
      </c>
      <c r="C202" s="12" t="s">
        <v>601</v>
      </c>
      <c r="D202" s="11">
        <v>189500</v>
      </c>
      <c r="E202" s="20">
        <v>156679</v>
      </c>
      <c r="F202" s="19"/>
      <c r="G202" s="21">
        <f t="shared" si="3"/>
        <v>82.6802110817942</v>
      </c>
      <c r="H202" s="22"/>
    </row>
    <row r="203" spans="1:8" ht="12.75">
      <c r="A203" s="5" t="s">
        <v>602</v>
      </c>
      <c r="B203" s="1" t="s">
        <v>33</v>
      </c>
      <c r="C203" s="12" t="s">
        <v>603</v>
      </c>
      <c r="D203" s="11">
        <v>295157209.8</v>
      </c>
      <c r="E203" s="20">
        <v>149018068.51</v>
      </c>
      <c r="F203" s="19"/>
      <c r="G203" s="21">
        <f t="shared" si="3"/>
        <v>50.48769386693125</v>
      </c>
      <c r="H203" s="22"/>
    </row>
    <row r="204" spans="1:8" ht="12.75">
      <c r="A204" s="5" t="s">
        <v>604</v>
      </c>
      <c r="B204" s="1" t="s">
        <v>33</v>
      </c>
      <c r="C204" s="12" t="s">
        <v>605</v>
      </c>
      <c r="D204" s="11">
        <v>67640300</v>
      </c>
      <c r="E204" s="20">
        <v>36795397.85</v>
      </c>
      <c r="F204" s="19"/>
      <c r="G204" s="21">
        <f t="shared" si="3"/>
        <v>54.39863195461877</v>
      </c>
      <c r="H204" s="22"/>
    </row>
    <row r="205" spans="1:8" ht="52.5">
      <c r="A205" s="5" t="s">
        <v>431</v>
      </c>
      <c r="B205" s="1" t="s">
        <v>33</v>
      </c>
      <c r="C205" s="12" t="s">
        <v>606</v>
      </c>
      <c r="D205" s="11">
        <v>67640300</v>
      </c>
      <c r="E205" s="20">
        <v>36795397.85</v>
      </c>
      <c r="F205" s="19"/>
      <c r="G205" s="21">
        <f t="shared" si="3"/>
        <v>54.39863195461877</v>
      </c>
      <c r="H205" s="22"/>
    </row>
    <row r="206" spans="1:8" ht="21">
      <c r="A206" s="5" t="s">
        <v>433</v>
      </c>
      <c r="B206" s="1" t="s">
        <v>33</v>
      </c>
      <c r="C206" s="12" t="s">
        <v>607</v>
      </c>
      <c r="D206" s="11">
        <v>67640300</v>
      </c>
      <c r="E206" s="20">
        <v>36795397.85</v>
      </c>
      <c r="F206" s="19"/>
      <c r="G206" s="21">
        <f t="shared" si="3"/>
        <v>54.39863195461877</v>
      </c>
      <c r="H206" s="22"/>
    </row>
    <row r="207" spans="1:8" ht="94.5">
      <c r="A207" s="5" t="s">
        <v>435</v>
      </c>
      <c r="B207" s="1" t="s">
        <v>33</v>
      </c>
      <c r="C207" s="12" t="s">
        <v>608</v>
      </c>
      <c r="D207" s="11">
        <v>64967673.68</v>
      </c>
      <c r="E207" s="20">
        <v>36563347.85</v>
      </c>
      <c r="F207" s="19"/>
      <c r="G207" s="21">
        <f t="shared" si="3"/>
        <v>56.279293653169326</v>
      </c>
      <c r="H207" s="22"/>
    </row>
    <row r="208" spans="1:8" ht="31.5">
      <c r="A208" s="5" t="s">
        <v>609</v>
      </c>
      <c r="B208" s="1" t="s">
        <v>33</v>
      </c>
      <c r="C208" s="12" t="s">
        <v>610</v>
      </c>
      <c r="D208" s="11">
        <v>2672626.32</v>
      </c>
      <c r="E208" s="20">
        <v>232050</v>
      </c>
      <c r="F208" s="19"/>
      <c r="G208" s="21">
        <f t="shared" si="3"/>
        <v>8.682470806468748</v>
      </c>
      <c r="H208" s="22"/>
    </row>
    <row r="209" spans="1:8" ht="12.75">
      <c r="A209" s="5" t="s">
        <v>611</v>
      </c>
      <c r="B209" s="1" t="s">
        <v>33</v>
      </c>
      <c r="C209" s="12" t="s">
        <v>612</v>
      </c>
      <c r="D209" s="11">
        <v>168290534.55</v>
      </c>
      <c r="E209" s="20">
        <v>82873992.66</v>
      </c>
      <c r="F209" s="19"/>
      <c r="G209" s="21">
        <f t="shared" si="3"/>
        <v>49.24459529563007</v>
      </c>
      <c r="H209" s="22"/>
    </row>
    <row r="210" spans="1:8" ht="42">
      <c r="A210" s="5" t="s">
        <v>361</v>
      </c>
      <c r="B210" s="1" t="s">
        <v>33</v>
      </c>
      <c r="C210" s="12" t="s">
        <v>613</v>
      </c>
      <c r="D210" s="11">
        <v>2397375</v>
      </c>
      <c r="E210" s="20">
        <v>597375</v>
      </c>
      <c r="F210" s="19"/>
      <c r="G210" s="21">
        <f t="shared" si="3"/>
        <v>24.917878930079777</v>
      </c>
      <c r="H210" s="22"/>
    </row>
    <row r="211" spans="1:8" ht="52.5">
      <c r="A211" s="5" t="s">
        <v>363</v>
      </c>
      <c r="B211" s="1" t="s">
        <v>33</v>
      </c>
      <c r="C211" s="12" t="s">
        <v>614</v>
      </c>
      <c r="D211" s="11">
        <v>2397375</v>
      </c>
      <c r="E211" s="20">
        <v>597375</v>
      </c>
      <c r="F211" s="19"/>
      <c r="G211" s="21">
        <f t="shared" si="3"/>
        <v>24.917878930079777</v>
      </c>
      <c r="H211" s="22"/>
    </row>
    <row r="212" spans="1:8" ht="21">
      <c r="A212" s="5" t="s">
        <v>367</v>
      </c>
      <c r="B212" s="1" t="s">
        <v>33</v>
      </c>
      <c r="C212" s="12" t="s">
        <v>615</v>
      </c>
      <c r="D212" s="11">
        <v>2397375</v>
      </c>
      <c r="E212" s="20">
        <v>597375</v>
      </c>
      <c r="F212" s="19"/>
      <c r="G212" s="21">
        <f t="shared" si="3"/>
        <v>24.917878930079777</v>
      </c>
      <c r="H212" s="22"/>
    </row>
    <row r="213" spans="1:8" ht="52.5">
      <c r="A213" s="5" t="s">
        <v>431</v>
      </c>
      <c r="B213" s="1" t="s">
        <v>33</v>
      </c>
      <c r="C213" s="12" t="s">
        <v>616</v>
      </c>
      <c r="D213" s="11">
        <v>165893159.55</v>
      </c>
      <c r="E213" s="20">
        <v>82276617.66</v>
      </c>
      <c r="F213" s="19"/>
      <c r="G213" s="21">
        <f t="shared" si="3"/>
        <v>49.59614843865935</v>
      </c>
      <c r="H213" s="22"/>
    </row>
    <row r="214" spans="1:8" ht="21">
      <c r="A214" s="5" t="s">
        <v>433</v>
      </c>
      <c r="B214" s="1" t="s">
        <v>33</v>
      </c>
      <c r="C214" s="12" t="s">
        <v>617</v>
      </c>
      <c r="D214" s="11">
        <v>165893159.55</v>
      </c>
      <c r="E214" s="20">
        <v>82276617.66</v>
      </c>
      <c r="F214" s="19"/>
      <c r="G214" s="21">
        <f t="shared" si="3"/>
        <v>49.59614843865935</v>
      </c>
      <c r="H214" s="22"/>
    </row>
    <row r="215" spans="1:8" ht="94.5">
      <c r="A215" s="5" t="s">
        <v>435</v>
      </c>
      <c r="B215" s="1" t="s">
        <v>33</v>
      </c>
      <c r="C215" s="12" t="s">
        <v>618</v>
      </c>
      <c r="D215" s="11">
        <v>147703085.31</v>
      </c>
      <c r="E215" s="20">
        <v>73714191.65</v>
      </c>
      <c r="F215" s="19"/>
      <c r="G215" s="21">
        <f t="shared" si="3"/>
        <v>49.90700870959349</v>
      </c>
      <c r="H215" s="22"/>
    </row>
    <row r="216" spans="1:8" ht="31.5">
      <c r="A216" s="5" t="s">
        <v>609</v>
      </c>
      <c r="B216" s="1" t="s">
        <v>33</v>
      </c>
      <c r="C216" s="12" t="s">
        <v>619</v>
      </c>
      <c r="D216" s="11">
        <v>18190074.24</v>
      </c>
      <c r="E216" s="20">
        <v>8562426.01</v>
      </c>
      <c r="F216" s="19"/>
      <c r="G216" s="21">
        <f t="shared" si="3"/>
        <v>47.07196846492915</v>
      </c>
      <c r="H216" s="22"/>
    </row>
    <row r="217" spans="1:8" ht="21">
      <c r="A217" s="5" t="s">
        <v>620</v>
      </c>
      <c r="B217" s="1" t="s">
        <v>33</v>
      </c>
      <c r="C217" s="12" t="s">
        <v>621</v>
      </c>
      <c r="D217" s="11">
        <v>24209271</v>
      </c>
      <c r="E217" s="20">
        <v>12965595.79</v>
      </c>
      <c r="F217" s="19"/>
      <c r="G217" s="21">
        <f t="shared" si="3"/>
        <v>53.55632472369779</v>
      </c>
      <c r="H217" s="22"/>
    </row>
    <row r="218" spans="1:8" ht="52.5">
      <c r="A218" s="5" t="s">
        <v>431</v>
      </c>
      <c r="B218" s="1" t="s">
        <v>33</v>
      </c>
      <c r="C218" s="12" t="s">
        <v>622</v>
      </c>
      <c r="D218" s="11">
        <v>24209271</v>
      </c>
      <c r="E218" s="20">
        <v>12965595.79</v>
      </c>
      <c r="F218" s="19"/>
      <c r="G218" s="21">
        <f t="shared" si="3"/>
        <v>53.55632472369779</v>
      </c>
      <c r="H218" s="22"/>
    </row>
    <row r="219" spans="1:8" ht="21">
      <c r="A219" s="5" t="s">
        <v>433</v>
      </c>
      <c r="B219" s="1" t="s">
        <v>33</v>
      </c>
      <c r="C219" s="12" t="s">
        <v>623</v>
      </c>
      <c r="D219" s="11">
        <v>24209271</v>
      </c>
      <c r="E219" s="20">
        <v>12965595.79</v>
      </c>
      <c r="F219" s="19"/>
      <c r="G219" s="21">
        <f t="shared" si="3"/>
        <v>53.55632472369779</v>
      </c>
      <c r="H219" s="22"/>
    </row>
    <row r="220" spans="1:8" ht="94.5">
      <c r="A220" s="5" t="s">
        <v>435</v>
      </c>
      <c r="B220" s="1" t="s">
        <v>33</v>
      </c>
      <c r="C220" s="12" t="s">
        <v>624</v>
      </c>
      <c r="D220" s="11">
        <v>24209271</v>
      </c>
      <c r="E220" s="20">
        <v>12965595.79</v>
      </c>
      <c r="F220" s="19"/>
      <c r="G220" s="21">
        <f t="shared" si="3"/>
        <v>53.55632472369779</v>
      </c>
      <c r="H220" s="22"/>
    </row>
    <row r="221" spans="1:8" ht="12.75">
      <c r="A221" s="5" t="s">
        <v>625</v>
      </c>
      <c r="B221" s="1" t="s">
        <v>33</v>
      </c>
      <c r="C221" s="12" t="s">
        <v>626</v>
      </c>
      <c r="D221" s="11">
        <v>917100</v>
      </c>
      <c r="E221" s="20">
        <v>14100</v>
      </c>
      <c r="F221" s="19"/>
      <c r="G221" s="21">
        <f t="shared" si="3"/>
        <v>1.5374550212626759</v>
      </c>
      <c r="H221" s="22"/>
    </row>
    <row r="222" spans="1:8" ht="42">
      <c r="A222" s="5" t="s">
        <v>361</v>
      </c>
      <c r="B222" s="1" t="s">
        <v>33</v>
      </c>
      <c r="C222" s="12" t="s">
        <v>627</v>
      </c>
      <c r="D222" s="11">
        <v>99700</v>
      </c>
      <c r="E222" s="20">
        <v>14100</v>
      </c>
      <c r="F222" s="19"/>
      <c r="G222" s="21">
        <f t="shared" si="3"/>
        <v>14.142427281845539</v>
      </c>
      <c r="H222" s="22"/>
    </row>
    <row r="223" spans="1:8" ht="52.5">
      <c r="A223" s="5" t="s">
        <v>363</v>
      </c>
      <c r="B223" s="1" t="s">
        <v>33</v>
      </c>
      <c r="C223" s="12" t="s">
        <v>628</v>
      </c>
      <c r="D223" s="11">
        <v>99700</v>
      </c>
      <c r="E223" s="20">
        <v>14100</v>
      </c>
      <c r="F223" s="19"/>
      <c r="G223" s="21">
        <f t="shared" si="3"/>
        <v>14.142427281845539</v>
      </c>
      <c r="H223" s="22"/>
    </row>
    <row r="224" spans="1:8" ht="21">
      <c r="A224" s="5" t="s">
        <v>367</v>
      </c>
      <c r="B224" s="1" t="s">
        <v>33</v>
      </c>
      <c r="C224" s="12" t="s">
        <v>629</v>
      </c>
      <c r="D224" s="11">
        <v>99700</v>
      </c>
      <c r="E224" s="20">
        <v>14100</v>
      </c>
      <c r="F224" s="19"/>
      <c r="G224" s="21">
        <f t="shared" si="3"/>
        <v>14.142427281845539</v>
      </c>
      <c r="H224" s="22"/>
    </row>
    <row r="225" spans="1:8" ht="21">
      <c r="A225" s="5" t="s">
        <v>630</v>
      </c>
      <c r="B225" s="1" t="s">
        <v>33</v>
      </c>
      <c r="C225" s="12" t="s">
        <v>631</v>
      </c>
      <c r="D225" s="11">
        <v>368900</v>
      </c>
      <c r="E225" s="25" t="s">
        <v>45</v>
      </c>
      <c r="F225" s="19"/>
      <c r="G225" s="21" t="e">
        <f t="shared" si="3"/>
        <v>#VALUE!</v>
      </c>
      <c r="H225" s="22"/>
    </row>
    <row r="226" spans="1:8" ht="12.75">
      <c r="A226" s="5" t="s">
        <v>632</v>
      </c>
      <c r="B226" s="1" t="s">
        <v>33</v>
      </c>
      <c r="C226" s="12" t="s">
        <v>633</v>
      </c>
      <c r="D226" s="11">
        <v>368900</v>
      </c>
      <c r="E226" s="25" t="s">
        <v>45</v>
      </c>
      <c r="F226" s="19"/>
      <c r="G226" s="21" t="e">
        <f t="shared" si="3"/>
        <v>#VALUE!</v>
      </c>
      <c r="H226" s="22"/>
    </row>
    <row r="227" spans="1:8" ht="52.5">
      <c r="A227" s="5" t="s">
        <v>431</v>
      </c>
      <c r="B227" s="1" t="s">
        <v>33</v>
      </c>
      <c r="C227" s="12" t="s">
        <v>634</v>
      </c>
      <c r="D227" s="11">
        <v>448500</v>
      </c>
      <c r="E227" s="25" t="s">
        <v>45</v>
      </c>
      <c r="F227" s="19"/>
      <c r="G227" s="21" t="e">
        <f t="shared" si="3"/>
        <v>#VALUE!</v>
      </c>
      <c r="H227" s="22"/>
    </row>
    <row r="228" spans="1:8" ht="21">
      <c r="A228" s="5" t="s">
        <v>433</v>
      </c>
      <c r="B228" s="1" t="s">
        <v>33</v>
      </c>
      <c r="C228" s="12" t="s">
        <v>635</v>
      </c>
      <c r="D228" s="11">
        <v>448500</v>
      </c>
      <c r="E228" s="25" t="s">
        <v>45</v>
      </c>
      <c r="F228" s="19"/>
      <c r="G228" s="21" t="e">
        <f t="shared" si="3"/>
        <v>#VALUE!</v>
      </c>
      <c r="H228" s="22"/>
    </row>
    <row r="229" spans="1:8" ht="94.5">
      <c r="A229" s="5" t="s">
        <v>435</v>
      </c>
      <c r="B229" s="1" t="s">
        <v>33</v>
      </c>
      <c r="C229" s="12" t="s">
        <v>636</v>
      </c>
      <c r="D229" s="11">
        <v>448500</v>
      </c>
      <c r="E229" s="25" t="s">
        <v>45</v>
      </c>
      <c r="F229" s="19"/>
      <c r="G229" s="21" t="e">
        <f t="shared" si="3"/>
        <v>#VALUE!</v>
      </c>
      <c r="H229" s="22"/>
    </row>
    <row r="230" spans="1:8" ht="21">
      <c r="A230" s="5" t="s">
        <v>637</v>
      </c>
      <c r="B230" s="1" t="s">
        <v>33</v>
      </c>
      <c r="C230" s="12" t="s">
        <v>638</v>
      </c>
      <c r="D230" s="11">
        <v>34100004.25</v>
      </c>
      <c r="E230" s="20">
        <v>16368982.21</v>
      </c>
      <c r="F230" s="19"/>
      <c r="G230" s="21">
        <f t="shared" si="3"/>
        <v>48.002874398468734</v>
      </c>
      <c r="H230" s="22"/>
    </row>
    <row r="231" spans="1:8" ht="115.5">
      <c r="A231" s="5" t="s">
        <v>353</v>
      </c>
      <c r="B231" s="1" t="s">
        <v>33</v>
      </c>
      <c r="C231" s="12" t="s">
        <v>639</v>
      </c>
      <c r="D231" s="11">
        <v>32631154.25</v>
      </c>
      <c r="E231" s="20">
        <v>15765117.32</v>
      </c>
      <c r="F231" s="19"/>
      <c r="G231" s="21">
        <f t="shared" si="3"/>
        <v>48.31308509413209</v>
      </c>
      <c r="H231" s="22"/>
    </row>
    <row r="232" spans="1:8" ht="31.5">
      <c r="A232" s="5" t="s">
        <v>418</v>
      </c>
      <c r="B232" s="1" t="s">
        <v>33</v>
      </c>
      <c r="C232" s="12" t="s">
        <v>640</v>
      </c>
      <c r="D232" s="11">
        <v>16539000</v>
      </c>
      <c r="E232" s="20">
        <v>8612099.93</v>
      </c>
      <c r="F232" s="19"/>
      <c r="G232" s="21">
        <f t="shared" si="3"/>
        <v>52.07146701735292</v>
      </c>
      <c r="H232" s="22"/>
    </row>
    <row r="233" spans="1:8" ht="21">
      <c r="A233" s="5" t="s">
        <v>641</v>
      </c>
      <c r="B233" s="1" t="s">
        <v>33</v>
      </c>
      <c r="C233" s="12" t="s">
        <v>642</v>
      </c>
      <c r="D233" s="11">
        <v>12703000</v>
      </c>
      <c r="E233" s="20">
        <v>6738846.58</v>
      </c>
      <c r="F233" s="19"/>
      <c r="G233" s="21">
        <f t="shared" si="3"/>
        <v>53.04925277493505</v>
      </c>
      <c r="H233" s="22"/>
    </row>
    <row r="234" spans="1:8" ht="63">
      <c r="A234" s="5" t="s">
        <v>643</v>
      </c>
      <c r="B234" s="1" t="s">
        <v>33</v>
      </c>
      <c r="C234" s="12" t="s">
        <v>644</v>
      </c>
      <c r="D234" s="11">
        <v>3836000</v>
      </c>
      <c r="E234" s="20">
        <v>1873253.35</v>
      </c>
      <c r="F234" s="19"/>
      <c r="G234" s="21">
        <f t="shared" si="3"/>
        <v>48.83350755995829</v>
      </c>
      <c r="H234" s="22"/>
    </row>
    <row r="235" spans="1:8" ht="42">
      <c r="A235" s="5" t="s">
        <v>355</v>
      </c>
      <c r="B235" s="1" t="s">
        <v>33</v>
      </c>
      <c r="C235" s="12" t="s">
        <v>645</v>
      </c>
      <c r="D235" s="11">
        <v>16092154.25</v>
      </c>
      <c r="E235" s="20">
        <v>7153017.39</v>
      </c>
      <c r="F235" s="19"/>
      <c r="G235" s="21">
        <f t="shared" si="3"/>
        <v>44.45034069941257</v>
      </c>
      <c r="H235" s="22"/>
    </row>
    <row r="236" spans="1:8" ht="31.5">
      <c r="A236" s="5" t="s">
        <v>357</v>
      </c>
      <c r="B236" s="1" t="s">
        <v>33</v>
      </c>
      <c r="C236" s="12" t="s">
        <v>646</v>
      </c>
      <c r="D236" s="11">
        <v>12383176</v>
      </c>
      <c r="E236" s="20">
        <v>5689927.81</v>
      </c>
      <c r="F236" s="19"/>
      <c r="G236" s="21">
        <f t="shared" si="3"/>
        <v>45.94885681993052</v>
      </c>
      <c r="H236" s="22"/>
    </row>
    <row r="237" spans="1:8" ht="52.5">
      <c r="A237" s="5" t="s">
        <v>374</v>
      </c>
      <c r="B237" s="1" t="s">
        <v>33</v>
      </c>
      <c r="C237" s="12" t="s">
        <v>647</v>
      </c>
      <c r="D237" s="11">
        <v>45350</v>
      </c>
      <c r="E237" s="20">
        <v>9642</v>
      </c>
      <c r="F237" s="19"/>
      <c r="G237" s="21">
        <f t="shared" si="3"/>
        <v>21.26130099228225</v>
      </c>
      <c r="H237" s="22"/>
    </row>
    <row r="238" spans="1:8" ht="73.5">
      <c r="A238" s="5" t="s">
        <v>359</v>
      </c>
      <c r="B238" s="1" t="s">
        <v>33</v>
      </c>
      <c r="C238" s="12" t="s">
        <v>648</v>
      </c>
      <c r="D238" s="11">
        <v>3663628.25</v>
      </c>
      <c r="E238" s="20">
        <v>1453447.58</v>
      </c>
      <c r="F238" s="19"/>
      <c r="G238" s="21">
        <f t="shared" si="3"/>
        <v>39.672354311603534</v>
      </c>
      <c r="H238" s="22"/>
    </row>
    <row r="239" spans="1:8" ht="42">
      <c r="A239" s="5" t="s">
        <v>361</v>
      </c>
      <c r="B239" s="1" t="s">
        <v>33</v>
      </c>
      <c r="C239" s="12" t="s">
        <v>649</v>
      </c>
      <c r="D239" s="11">
        <v>1468250</v>
      </c>
      <c r="E239" s="20">
        <v>603664.89</v>
      </c>
      <c r="F239" s="19"/>
      <c r="G239" s="21">
        <f t="shared" si="3"/>
        <v>41.11458470968841</v>
      </c>
      <c r="H239" s="22"/>
    </row>
    <row r="240" spans="1:8" ht="52.5">
      <c r="A240" s="5" t="s">
        <v>363</v>
      </c>
      <c r="B240" s="1" t="s">
        <v>33</v>
      </c>
      <c r="C240" s="12" t="s">
        <v>650</v>
      </c>
      <c r="D240" s="11">
        <v>1468250</v>
      </c>
      <c r="E240" s="20">
        <v>603664.89</v>
      </c>
      <c r="F240" s="19"/>
      <c r="G240" s="21">
        <f t="shared" si="3"/>
        <v>41.11458470968841</v>
      </c>
      <c r="H240" s="22"/>
    </row>
    <row r="241" spans="1:8" ht="52.5">
      <c r="A241" s="5" t="s">
        <v>365</v>
      </c>
      <c r="B241" s="1" t="s">
        <v>33</v>
      </c>
      <c r="C241" s="12" t="s">
        <v>651</v>
      </c>
      <c r="D241" s="11">
        <v>173700</v>
      </c>
      <c r="E241" s="20">
        <v>70712.93</v>
      </c>
      <c r="F241" s="19"/>
      <c r="G241" s="21">
        <f t="shared" si="3"/>
        <v>40.70980426021876</v>
      </c>
      <c r="H241" s="22"/>
    </row>
    <row r="242" spans="1:8" ht="21">
      <c r="A242" s="5" t="s">
        <v>367</v>
      </c>
      <c r="B242" s="1" t="s">
        <v>33</v>
      </c>
      <c r="C242" s="12" t="s">
        <v>652</v>
      </c>
      <c r="D242" s="11">
        <v>862550</v>
      </c>
      <c r="E242" s="20">
        <v>298290.4</v>
      </c>
      <c r="F242" s="19"/>
      <c r="G242" s="21">
        <f t="shared" si="3"/>
        <v>34.582389426699905</v>
      </c>
      <c r="H242" s="22"/>
    </row>
    <row r="243" spans="1:8" ht="21">
      <c r="A243" s="5" t="s">
        <v>381</v>
      </c>
      <c r="B243" s="1" t="s">
        <v>33</v>
      </c>
      <c r="C243" s="12" t="s">
        <v>653</v>
      </c>
      <c r="D243" s="11">
        <v>432000</v>
      </c>
      <c r="E243" s="20">
        <v>234661.56</v>
      </c>
      <c r="F243" s="19"/>
      <c r="G243" s="21">
        <f t="shared" si="3"/>
        <v>54.319805555555554</v>
      </c>
      <c r="H243" s="22"/>
    </row>
    <row r="244" spans="1:8" ht="21">
      <c r="A244" s="5" t="s">
        <v>383</v>
      </c>
      <c r="B244" s="1" t="s">
        <v>33</v>
      </c>
      <c r="C244" s="12" t="s">
        <v>654</v>
      </c>
      <c r="D244" s="11">
        <v>600</v>
      </c>
      <c r="E244" s="20">
        <v>200</v>
      </c>
      <c r="F244" s="19"/>
      <c r="G244" s="21">
        <f t="shared" si="3"/>
        <v>33.33333333333333</v>
      </c>
      <c r="H244" s="22"/>
    </row>
    <row r="245" spans="1:8" ht="21">
      <c r="A245" s="5" t="s">
        <v>385</v>
      </c>
      <c r="B245" s="1" t="s">
        <v>33</v>
      </c>
      <c r="C245" s="12" t="s">
        <v>655</v>
      </c>
      <c r="D245" s="11">
        <v>600</v>
      </c>
      <c r="E245" s="20">
        <v>200</v>
      </c>
      <c r="F245" s="19"/>
      <c r="G245" s="21">
        <f t="shared" si="3"/>
        <v>33.33333333333333</v>
      </c>
      <c r="H245" s="22"/>
    </row>
    <row r="246" spans="1:8" ht="12.75">
      <c r="A246" s="5" t="s">
        <v>389</v>
      </c>
      <c r="B246" s="1" t="s">
        <v>33</v>
      </c>
      <c r="C246" s="12" t="s">
        <v>656</v>
      </c>
      <c r="D246" s="11">
        <v>600</v>
      </c>
      <c r="E246" s="20">
        <v>200</v>
      </c>
      <c r="F246" s="19"/>
      <c r="G246" s="21">
        <f t="shared" si="3"/>
        <v>33.33333333333333</v>
      </c>
      <c r="H246" s="22"/>
    </row>
    <row r="247" spans="1:8" ht="12.75">
      <c r="A247" s="5" t="s">
        <v>657</v>
      </c>
      <c r="B247" s="1" t="s">
        <v>33</v>
      </c>
      <c r="C247" s="12" t="s">
        <v>658</v>
      </c>
      <c r="D247" s="11">
        <v>62360351.53</v>
      </c>
      <c r="E247" s="20">
        <v>31585944.56</v>
      </c>
      <c r="F247" s="19"/>
      <c r="G247" s="21">
        <f t="shared" si="3"/>
        <v>50.650683944276345</v>
      </c>
      <c r="H247" s="22"/>
    </row>
    <row r="248" spans="1:8" ht="12.75">
      <c r="A248" s="5" t="s">
        <v>659</v>
      </c>
      <c r="B248" s="1" t="s">
        <v>33</v>
      </c>
      <c r="C248" s="12" t="s">
        <v>660</v>
      </c>
      <c r="D248" s="11">
        <v>57597851.53</v>
      </c>
      <c r="E248" s="20">
        <v>29478750.35</v>
      </c>
      <c r="F248" s="19"/>
      <c r="G248" s="21">
        <f t="shared" si="3"/>
        <v>51.180295040425094</v>
      </c>
      <c r="H248" s="22"/>
    </row>
    <row r="249" spans="1:8" ht="42">
      <c r="A249" s="5" t="s">
        <v>361</v>
      </c>
      <c r="B249" s="1" t="s">
        <v>33</v>
      </c>
      <c r="C249" s="12" t="s">
        <v>661</v>
      </c>
      <c r="D249" s="11">
        <v>82100</v>
      </c>
      <c r="E249" s="20">
        <v>82080</v>
      </c>
      <c r="F249" s="19"/>
      <c r="G249" s="21">
        <f t="shared" si="3"/>
        <v>99.97563946406821</v>
      </c>
      <c r="H249" s="22"/>
    </row>
    <row r="250" spans="1:8" ht="52.5">
      <c r="A250" s="5" t="s">
        <v>363</v>
      </c>
      <c r="B250" s="1" t="s">
        <v>33</v>
      </c>
      <c r="C250" s="12" t="s">
        <v>662</v>
      </c>
      <c r="D250" s="11">
        <v>82100</v>
      </c>
      <c r="E250" s="20">
        <v>82080</v>
      </c>
      <c r="F250" s="19"/>
      <c r="G250" s="21">
        <f t="shared" si="3"/>
        <v>99.97563946406821</v>
      </c>
      <c r="H250" s="22"/>
    </row>
    <row r="251" spans="1:8" ht="21">
      <c r="A251" s="5" t="s">
        <v>367</v>
      </c>
      <c r="B251" s="1" t="s">
        <v>33</v>
      </c>
      <c r="C251" s="12" t="s">
        <v>663</v>
      </c>
      <c r="D251" s="11">
        <v>82100</v>
      </c>
      <c r="E251" s="20">
        <v>82080</v>
      </c>
      <c r="F251" s="19"/>
      <c r="G251" s="21">
        <f t="shared" si="3"/>
        <v>99.97563946406821</v>
      </c>
      <c r="H251" s="22"/>
    </row>
    <row r="252" spans="1:8" ht="52.5">
      <c r="A252" s="5" t="s">
        <v>431</v>
      </c>
      <c r="B252" s="1" t="s">
        <v>33</v>
      </c>
      <c r="C252" s="12" t="s">
        <v>664</v>
      </c>
      <c r="D252" s="11">
        <v>57515751.53</v>
      </c>
      <c r="E252" s="20">
        <v>29396670.35</v>
      </c>
      <c r="F252" s="19"/>
      <c r="G252" s="21">
        <f t="shared" si="3"/>
        <v>51.11064285523038</v>
      </c>
      <c r="H252" s="22"/>
    </row>
    <row r="253" spans="1:8" ht="21">
      <c r="A253" s="5" t="s">
        <v>433</v>
      </c>
      <c r="B253" s="1" t="s">
        <v>33</v>
      </c>
      <c r="C253" s="12" t="s">
        <v>665</v>
      </c>
      <c r="D253" s="11">
        <v>57515751.53</v>
      </c>
      <c r="E253" s="20">
        <v>29396670.35</v>
      </c>
      <c r="F253" s="19"/>
      <c r="G253" s="21">
        <f t="shared" si="3"/>
        <v>51.11064285523038</v>
      </c>
      <c r="H253" s="22"/>
    </row>
    <row r="254" spans="1:8" ht="94.5">
      <c r="A254" s="5" t="s">
        <v>435</v>
      </c>
      <c r="B254" s="1" t="s">
        <v>33</v>
      </c>
      <c r="C254" s="12" t="s">
        <v>666</v>
      </c>
      <c r="D254" s="11">
        <v>56848927</v>
      </c>
      <c r="E254" s="20">
        <v>29396670.35</v>
      </c>
      <c r="F254" s="19"/>
      <c r="G254" s="21">
        <f t="shared" si="3"/>
        <v>51.71015866315296</v>
      </c>
      <c r="H254" s="22"/>
    </row>
    <row r="255" spans="1:8" ht="31.5">
      <c r="A255" s="5" t="s">
        <v>609</v>
      </c>
      <c r="B255" s="1" t="s">
        <v>33</v>
      </c>
      <c r="C255" s="12" t="s">
        <v>667</v>
      </c>
      <c r="D255" s="11">
        <v>666824.53</v>
      </c>
      <c r="E255" s="25" t="s">
        <v>45</v>
      </c>
      <c r="F255" s="19"/>
      <c r="G255" s="21" t="e">
        <f t="shared" si="3"/>
        <v>#VALUE!</v>
      </c>
      <c r="H255" s="22"/>
    </row>
    <row r="256" spans="1:8" ht="21" customHeight="1">
      <c r="A256" s="5" t="s">
        <v>668</v>
      </c>
      <c r="B256" s="1" t="s">
        <v>33</v>
      </c>
      <c r="C256" s="12" t="s">
        <v>669</v>
      </c>
      <c r="D256" s="11">
        <v>4762500</v>
      </c>
      <c r="E256" s="20">
        <v>2107194.21</v>
      </c>
      <c r="F256" s="19"/>
      <c r="G256" s="21">
        <f t="shared" si="3"/>
        <v>44.245547716535434</v>
      </c>
      <c r="H256" s="22"/>
    </row>
    <row r="257" spans="1:8" ht="42">
      <c r="A257" s="5" t="s">
        <v>361</v>
      </c>
      <c r="B257" s="1" t="s">
        <v>33</v>
      </c>
      <c r="C257" s="12" t="s">
        <v>670</v>
      </c>
      <c r="D257" s="11">
        <v>184000</v>
      </c>
      <c r="E257" s="20">
        <v>49453</v>
      </c>
      <c r="F257" s="19"/>
      <c r="G257" s="21">
        <f t="shared" si="3"/>
        <v>26.876630434782612</v>
      </c>
      <c r="H257" s="22"/>
    </row>
    <row r="258" spans="1:8" ht="52.5">
      <c r="A258" s="5" t="s">
        <v>363</v>
      </c>
      <c r="B258" s="1" t="s">
        <v>33</v>
      </c>
      <c r="C258" s="12" t="s">
        <v>671</v>
      </c>
      <c r="D258" s="11">
        <v>184000</v>
      </c>
      <c r="E258" s="20">
        <v>49453</v>
      </c>
      <c r="F258" s="19"/>
      <c r="G258" s="21">
        <f t="shared" si="3"/>
        <v>26.876630434782612</v>
      </c>
      <c r="H258" s="22"/>
    </row>
    <row r="259" spans="1:8" ht="21">
      <c r="A259" s="5" t="s">
        <v>367</v>
      </c>
      <c r="B259" s="1" t="s">
        <v>33</v>
      </c>
      <c r="C259" s="12" t="s">
        <v>672</v>
      </c>
      <c r="D259" s="11">
        <v>184000</v>
      </c>
      <c r="E259" s="20">
        <v>49453</v>
      </c>
      <c r="F259" s="19"/>
      <c r="G259" s="21">
        <f t="shared" si="3"/>
        <v>26.876630434782612</v>
      </c>
      <c r="H259" s="22"/>
    </row>
    <row r="260" spans="1:8" ht="52.5">
      <c r="A260" s="5" t="s">
        <v>431</v>
      </c>
      <c r="B260" s="1" t="s">
        <v>33</v>
      </c>
      <c r="C260" s="12" t="s">
        <v>673</v>
      </c>
      <c r="D260" s="11">
        <v>4578500</v>
      </c>
      <c r="E260" s="20">
        <v>2057741.21</v>
      </c>
      <c r="F260" s="19"/>
      <c r="G260" s="21">
        <f t="shared" si="3"/>
        <v>44.94356688871901</v>
      </c>
      <c r="H260" s="22"/>
    </row>
    <row r="261" spans="1:8" ht="21">
      <c r="A261" s="5" t="s">
        <v>433</v>
      </c>
      <c r="B261" s="1" t="s">
        <v>33</v>
      </c>
      <c r="C261" s="12" t="s">
        <v>674</v>
      </c>
      <c r="D261" s="11">
        <v>4578500</v>
      </c>
      <c r="E261" s="20">
        <v>2057741.21</v>
      </c>
      <c r="F261" s="19"/>
      <c r="G261" s="21">
        <f t="shared" si="3"/>
        <v>44.94356688871901</v>
      </c>
      <c r="H261" s="22"/>
    </row>
    <row r="262" spans="1:8" ht="94.5">
      <c r="A262" s="5" t="s">
        <v>435</v>
      </c>
      <c r="B262" s="1" t="s">
        <v>33</v>
      </c>
      <c r="C262" s="12" t="s">
        <v>675</v>
      </c>
      <c r="D262" s="11">
        <v>4578500</v>
      </c>
      <c r="E262" s="20">
        <v>2057741.21</v>
      </c>
      <c r="F262" s="19"/>
      <c r="G262" s="21">
        <f aca="true" t="shared" si="4" ref="G262:G313">E262/D262*100</f>
        <v>44.94356688871901</v>
      </c>
      <c r="H262" s="22"/>
    </row>
    <row r="263" spans="1:8" ht="12.75">
      <c r="A263" s="5" t="s">
        <v>676</v>
      </c>
      <c r="B263" s="1" t="s">
        <v>33</v>
      </c>
      <c r="C263" s="12" t="s">
        <v>677</v>
      </c>
      <c r="D263" s="11">
        <v>11481505.77</v>
      </c>
      <c r="E263" s="20">
        <v>4024115.52</v>
      </c>
      <c r="F263" s="19"/>
      <c r="G263" s="21">
        <f t="shared" si="4"/>
        <v>35.04867393364555</v>
      </c>
      <c r="H263" s="22"/>
    </row>
    <row r="264" spans="1:8" ht="12.75">
      <c r="A264" s="5" t="s">
        <v>678</v>
      </c>
      <c r="B264" s="1" t="s">
        <v>33</v>
      </c>
      <c r="C264" s="12" t="s">
        <v>679</v>
      </c>
      <c r="D264" s="11">
        <v>5000000</v>
      </c>
      <c r="E264" s="20">
        <v>2144433.15</v>
      </c>
      <c r="F264" s="19"/>
      <c r="G264" s="21">
        <f t="shared" si="4"/>
        <v>42.888663</v>
      </c>
      <c r="H264" s="22"/>
    </row>
    <row r="265" spans="1:8" ht="21">
      <c r="A265" s="5" t="s">
        <v>630</v>
      </c>
      <c r="B265" s="1" t="s">
        <v>33</v>
      </c>
      <c r="C265" s="12" t="s">
        <v>680</v>
      </c>
      <c r="D265" s="11">
        <v>5000000</v>
      </c>
      <c r="E265" s="20">
        <v>2144433.15</v>
      </c>
      <c r="F265" s="19"/>
      <c r="G265" s="21">
        <f t="shared" si="4"/>
        <v>42.888663</v>
      </c>
      <c r="H265" s="22"/>
    </row>
    <row r="266" spans="1:8" ht="31.5">
      <c r="A266" s="5" t="s">
        <v>681</v>
      </c>
      <c r="B266" s="1" t="s">
        <v>33</v>
      </c>
      <c r="C266" s="12" t="s">
        <v>682</v>
      </c>
      <c r="D266" s="11">
        <v>5000000</v>
      </c>
      <c r="E266" s="20">
        <v>2144433.15</v>
      </c>
      <c r="F266" s="19"/>
      <c r="G266" s="21">
        <f t="shared" si="4"/>
        <v>42.888663</v>
      </c>
      <c r="H266" s="22"/>
    </row>
    <row r="267" spans="1:8" ht="52.5">
      <c r="A267" s="5" t="s">
        <v>683</v>
      </c>
      <c r="B267" s="1" t="s">
        <v>33</v>
      </c>
      <c r="C267" s="12" t="s">
        <v>684</v>
      </c>
      <c r="D267" s="11">
        <v>5000000</v>
      </c>
      <c r="E267" s="20">
        <v>2144433.15</v>
      </c>
      <c r="F267" s="19"/>
      <c r="G267" s="21">
        <f t="shared" si="4"/>
        <v>42.888663</v>
      </c>
      <c r="H267" s="22"/>
    </row>
    <row r="268" spans="1:8" ht="21">
      <c r="A268" s="5" t="s">
        <v>685</v>
      </c>
      <c r="B268" s="1" t="s">
        <v>33</v>
      </c>
      <c r="C268" s="12" t="s">
        <v>686</v>
      </c>
      <c r="D268" s="11">
        <v>631300</v>
      </c>
      <c r="E268" s="20">
        <v>477399.65</v>
      </c>
      <c r="F268" s="19"/>
      <c r="G268" s="21">
        <f t="shared" si="4"/>
        <v>75.62167749089181</v>
      </c>
      <c r="H268" s="22"/>
    </row>
    <row r="269" spans="1:8" ht="21">
      <c r="A269" s="5" t="s">
        <v>630</v>
      </c>
      <c r="B269" s="1" t="s">
        <v>33</v>
      </c>
      <c r="C269" s="12" t="s">
        <v>687</v>
      </c>
      <c r="D269" s="11">
        <v>631300</v>
      </c>
      <c r="E269" s="20">
        <v>477399.65</v>
      </c>
      <c r="F269" s="19"/>
      <c r="G269" s="21">
        <f t="shared" si="4"/>
        <v>75.62167749089181</v>
      </c>
      <c r="H269" s="22"/>
    </row>
    <row r="270" spans="1:8" ht="42">
      <c r="A270" s="5" t="s">
        <v>688</v>
      </c>
      <c r="B270" s="1" t="s">
        <v>33</v>
      </c>
      <c r="C270" s="12" t="s">
        <v>689</v>
      </c>
      <c r="D270" s="11">
        <v>631300</v>
      </c>
      <c r="E270" s="20">
        <v>477399.65</v>
      </c>
      <c r="F270" s="19"/>
      <c r="G270" s="21">
        <f t="shared" si="4"/>
        <v>75.62167749089181</v>
      </c>
      <c r="H270" s="22"/>
    </row>
    <row r="271" spans="1:8" ht="52.5">
      <c r="A271" s="5" t="s">
        <v>690</v>
      </c>
      <c r="B271" s="1" t="s">
        <v>33</v>
      </c>
      <c r="C271" s="12" t="s">
        <v>691</v>
      </c>
      <c r="D271" s="11">
        <v>631300</v>
      </c>
      <c r="E271" s="20">
        <v>477399.65</v>
      </c>
      <c r="F271" s="19"/>
      <c r="G271" s="21">
        <f t="shared" si="4"/>
        <v>75.62167749089181</v>
      </c>
      <c r="H271" s="22"/>
    </row>
    <row r="272" spans="1:8" ht="12.75">
      <c r="A272" s="5" t="s">
        <v>692</v>
      </c>
      <c r="B272" s="1" t="s">
        <v>33</v>
      </c>
      <c r="C272" s="12" t="s">
        <v>693</v>
      </c>
      <c r="D272" s="11">
        <v>5774605.77</v>
      </c>
      <c r="E272" s="20">
        <v>1383032.72</v>
      </c>
      <c r="F272" s="19"/>
      <c r="G272" s="21">
        <f t="shared" si="4"/>
        <v>23.950253490637856</v>
      </c>
      <c r="H272" s="22"/>
    </row>
    <row r="273" spans="1:8" ht="42">
      <c r="A273" s="5" t="s">
        <v>361</v>
      </c>
      <c r="B273" s="1" t="s">
        <v>33</v>
      </c>
      <c r="C273" s="12" t="s">
        <v>694</v>
      </c>
      <c r="D273" s="11">
        <v>27100</v>
      </c>
      <c r="E273" s="20">
        <v>11128.57</v>
      </c>
      <c r="F273" s="19"/>
      <c r="G273" s="21">
        <f t="shared" si="4"/>
        <v>41.064833948339476</v>
      </c>
      <c r="H273" s="22"/>
    </row>
    <row r="274" spans="1:8" ht="52.5">
      <c r="A274" s="5" t="s">
        <v>363</v>
      </c>
      <c r="B274" s="1" t="s">
        <v>33</v>
      </c>
      <c r="C274" s="12" t="s">
        <v>695</v>
      </c>
      <c r="D274" s="11">
        <v>27100</v>
      </c>
      <c r="E274" s="20">
        <v>11128.57</v>
      </c>
      <c r="F274" s="19"/>
      <c r="G274" s="21">
        <f t="shared" si="4"/>
        <v>41.064833948339476</v>
      </c>
      <c r="H274" s="22"/>
    </row>
    <row r="275" spans="1:8" ht="21">
      <c r="A275" s="5" t="s">
        <v>367</v>
      </c>
      <c r="B275" s="1" t="s">
        <v>33</v>
      </c>
      <c r="C275" s="12" t="s">
        <v>696</v>
      </c>
      <c r="D275" s="11">
        <v>27100</v>
      </c>
      <c r="E275" s="20">
        <v>11128.57</v>
      </c>
      <c r="F275" s="19"/>
      <c r="G275" s="21">
        <f t="shared" si="4"/>
        <v>41.064833948339476</v>
      </c>
      <c r="H275" s="22"/>
    </row>
    <row r="276" spans="1:8" ht="21">
      <c r="A276" s="5" t="s">
        <v>630</v>
      </c>
      <c r="B276" s="1" t="s">
        <v>33</v>
      </c>
      <c r="C276" s="12" t="s">
        <v>697</v>
      </c>
      <c r="D276" s="11">
        <v>2552505.77</v>
      </c>
      <c r="E276" s="20">
        <v>1371904.15</v>
      </c>
      <c r="F276" s="19"/>
      <c r="G276" s="21">
        <f t="shared" si="4"/>
        <v>53.74734765046192</v>
      </c>
      <c r="H276" s="22"/>
    </row>
    <row r="277" spans="1:8" ht="31.5">
      <c r="A277" s="5" t="s">
        <v>681</v>
      </c>
      <c r="B277" s="1" t="s">
        <v>33</v>
      </c>
      <c r="C277" s="12" t="s">
        <v>698</v>
      </c>
      <c r="D277" s="11">
        <v>1805700</v>
      </c>
      <c r="E277" s="20">
        <v>741904.15</v>
      </c>
      <c r="F277" s="19"/>
      <c r="G277" s="21">
        <f t="shared" si="4"/>
        <v>41.08678905687545</v>
      </c>
      <c r="H277" s="22"/>
    </row>
    <row r="278" spans="1:8" ht="52.5">
      <c r="A278" s="5" t="s">
        <v>683</v>
      </c>
      <c r="B278" s="1" t="s">
        <v>33</v>
      </c>
      <c r="C278" s="12" t="s">
        <v>699</v>
      </c>
      <c r="D278" s="11">
        <v>1805700</v>
      </c>
      <c r="E278" s="20">
        <v>741904.15</v>
      </c>
      <c r="F278" s="19"/>
      <c r="G278" s="21">
        <f t="shared" si="4"/>
        <v>41.08678905687545</v>
      </c>
      <c r="H278" s="22"/>
    </row>
    <row r="279" spans="1:8" ht="42">
      <c r="A279" s="5" t="s">
        <v>688</v>
      </c>
      <c r="B279" s="1" t="s">
        <v>33</v>
      </c>
      <c r="C279" s="12" t="s">
        <v>700</v>
      </c>
      <c r="D279" s="11">
        <v>746805.77</v>
      </c>
      <c r="E279" s="20">
        <v>630000</v>
      </c>
      <c r="F279" s="19"/>
      <c r="G279" s="21">
        <f t="shared" si="4"/>
        <v>84.35928394072263</v>
      </c>
      <c r="H279" s="22"/>
    </row>
    <row r="280" spans="1:8" ht="21">
      <c r="A280" s="5" t="s">
        <v>701</v>
      </c>
      <c r="B280" s="1" t="s">
        <v>33</v>
      </c>
      <c r="C280" s="12" t="s">
        <v>702</v>
      </c>
      <c r="D280" s="11">
        <v>746805.77</v>
      </c>
      <c r="E280" s="20">
        <v>630000</v>
      </c>
      <c r="F280" s="19"/>
      <c r="G280" s="21">
        <f t="shared" si="4"/>
        <v>84.35928394072263</v>
      </c>
      <c r="H280" s="22"/>
    </row>
    <row r="281" spans="1:8" ht="42">
      <c r="A281" s="5" t="s">
        <v>549</v>
      </c>
      <c r="B281" s="1" t="s">
        <v>33</v>
      </c>
      <c r="C281" s="12" t="s">
        <v>703</v>
      </c>
      <c r="D281" s="11">
        <v>3195000</v>
      </c>
      <c r="E281" s="25" t="s">
        <v>45</v>
      </c>
      <c r="F281" s="19"/>
      <c r="G281" s="21" t="e">
        <f t="shared" si="4"/>
        <v>#VALUE!</v>
      </c>
      <c r="H281" s="22"/>
    </row>
    <row r="282" spans="1:8" ht="12.75">
      <c r="A282" s="5" t="s">
        <v>551</v>
      </c>
      <c r="B282" s="1" t="s">
        <v>33</v>
      </c>
      <c r="C282" s="12" t="s">
        <v>704</v>
      </c>
      <c r="D282" s="11">
        <v>3195000</v>
      </c>
      <c r="E282" s="25" t="s">
        <v>45</v>
      </c>
      <c r="F282" s="19"/>
      <c r="G282" s="21" t="e">
        <f t="shared" si="4"/>
        <v>#VALUE!</v>
      </c>
      <c r="H282" s="22"/>
    </row>
    <row r="283" spans="1:8" ht="63">
      <c r="A283" s="5" t="s">
        <v>553</v>
      </c>
      <c r="B283" s="1" t="s">
        <v>33</v>
      </c>
      <c r="C283" s="12" t="s">
        <v>705</v>
      </c>
      <c r="D283" s="11">
        <v>3195000</v>
      </c>
      <c r="E283" s="25" t="s">
        <v>45</v>
      </c>
      <c r="F283" s="19"/>
      <c r="G283" s="21" t="e">
        <f t="shared" si="4"/>
        <v>#VALUE!</v>
      </c>
      <c r="H283" s="22"/>
    </row>
    <row r="284" spans="1:8" ht="21">
      <c r="A284" s="5" t="s">
        <v>706</v>
      </c>
      <c r="B284" s="1" t="s">
        <v>33</v>
      </c>
      <c r="C284" s="12" t="s">
        <v>707</v>
      </c>
      <c r="D284" s="11">
        <v>75600</v>
      </c>
      <c r="E284" s="20">
        <v>19250</v>
      </c>
      <c r="F284" s="19"/>
      <c r="G284" s="21">
        <f t="shared" si="4"/>
        <v>25.462962962962965</v>
      </c>
      <c r="H284" s="22"/>
    </row>
    <row r="285" spans="1:8" ht="42">
      <c r="A285" s="5" t="s">
        <v>361</v>
      </c>
      <c r="B285" s="1" t="s">
        <v>33</v>
      </c>
      <c r="C285" s="12" t="s">
        <v>708</v>
      </c>
      <c r="D285" s="11">
        <v>75600</v>
      </c>
      <c r="E285" s="20">
        <v>19250</v>
      </c>
      <c r="F285" s="19"/>
      <c r="G285" s="21">
        <f t="shared" si="4"/>
        <v>25.462962962962965</v>
      </c>
      <c r="H285" s="22"/>
    </row>
    <row r="286" spans="1:8" ht="52.5">
      <c r="A286" s="5" t="s">
        <v>363</v>
      </c>
      <c r="B286" s="1" t="s">
        <v>33</v>
      </c>
      <c r="C286" s="12" t="s">
        <v>709</v>
      </c>
      <c r="D286" s="11">
        <v>75600</v>
      </c>
      <c r="E286" s="20">
        <v>19250</v>
      </c>
      <c r="F286" s="19"/>
      <c r="G286" s="21">
        <f t="shared" si="4"/>
        <v>25.462962962962965</v>
      </c>
      <c r="H286" s="22"/>
    </row>
    <row r="287" spans="1:8" ht="21">
      <c r="A287" s="5" t="s">
        <v>367</v>
      </c>
      <c r="B287" s="1" t="s">
        <v>33</v>
      </c>
      <c r="C287" s="12" t="s">
        <v>710</v>
      </c>
      <c r="D287" s="11">
        <v>75600</v>
      </c>
      <c r="E287" s="20">
        <v>19250</v>
      </c>
      <c r="F287" s="19"/>
      <c r="G287" s="21">
        <f t="shared" si="4"/>
        <v>25.462962962962965</v>
      </c>
      <c r="H287" s="22"/>
    </row>
    <row r="288" spans="1:8" ht="21">
      <c r="A288" s="5" t="s">
        <v>711</v>
      </c>
      <c r="B288" s="1" t="s">
        <v>33</v>
      </c>
      <c r="C288" s="12" t="s">
        <v>712</v>
      </c>
      <c r="D288" s="11">
        <v>548200</v>
      </c>
      <c r="E288" s="20">
        <v>465902</v>
      </c>
      <c r="F288" s="19"/>
      <c r="G288" s="21">
        <f t="shared" si="4"/>
        <v>84.98759576796789</v>
      </c>
      <c r="H288" s="22"/>
    </row>
    <row r="289" spans="1:8" ht="12.75">
      <c r="A289" s="5" t="s">
        <v>713</v>
      </c>
      <c r="B289" s="1" t="s">
        <v>33</v>
      </c>
      <c r="C289" s="12" t="s">
        <v>714</v>
      </c>
      <c r="D289" s="11">
        <v>548200</v>
      </c>
      <c r="E289" s="20">
        <v>465902</v>
      </c>
      <c r="F289" s="19"/>
      <c r="G289" s="21">
        <f t="shared" si="4"/>
        <v>84.98759576796789</v>
      </c>
      <c r="H289" s="22"/>
    </row>
    <row r="290" spans="1:8" ht="42">
      <c r="A290" s="5" t="s">
        <v>361</v>
      </c>
      <c r="B290" s="1" t="s">
        <v>33</v>
      </c>
      <c r="C290" s="12" t="s">
        <v>715</v>
      </c>
      <c r="D290" s="11">
        <v>548200</v>
      </c>
      <c r="E290" s="20">
        <v>465902</v>
      </c>
      <c r="F290" s="19"/>
      <c r="G290" s="21">
        <f t="shared" si="4"/>
        <v>84.98759576796789</v>
      </c>
      <c r="H290" s="22"/>
    </row>
    <row r="291" spans="1:8" ht="52.5">
      <c r="A291" s="5" t="s">
        <v>363</v>
      </c>
      <c r="B291" s="1" t="s">
        <v>33</v>
      </c>
      <c r="C291" s="12" t="s">
        <v>716</v>
      </c>
      <c r="D291" s="11">
        <v>548200</v>
      </c>
      <c r="E291" s="20">
        <v>465902</v>
      </c>
      <c r="F291" s="19"/>
      <c r="G291" s="21">
        <f t="shared" si="4"/>
        <v>84.98759576796789</v>
      </c>
      <c r="H291" s="22"/>
    </row>
    <row r="292" spans="1:8" ht="21">
      <c r="A292" s="5" t="s">
        <v>367</v>
      </c>
      <c r="B292" s="1" t="s">
        <v>33</v>
      </c>
      <c r="C292" s="12" t="s">
        <v>717</v>
      </c>
      <c r="D292" s="11">
        <v>548200</v>
      </c>
      <c r="E292" s="20">
        <v>465902</v>
      </c>
      <c r="F292" s="19"/>
      <c r="G292" s="21">
        <f t="shared" si="4"/>
        <v>84.98759576796789</v>
      </c>
      <c r="H292" s="22"/>
    </row>
    <row r="293" spans="1:8" ht="21">
      <c r="A293" s="5" t="s">
        <v>718</v>
      </c>
      <c r="B293" s="1" t="s">
        <v>33</v>
      </c>
      <c r="C293" s="12" t="s">
        <v>719</v>
      </c>
      <c r="D293" s="11">
        <v>2776400</v>
      </c>
      <c r="E293" s="20">
        <v>1389879</v>
      </c>
      <c r="F293" s="19"/>
      <c r="G293" s="21">
        <f t="shared" si="4"/>
        <v>50.060473995101574</v>
      </c>
      <c r="H293" s="22"/>
    </row>
    <row r="294" spans="1:8" ht="21">
      <c r="A294" s="5" t="s">
        <v>720</v>
      </c>
      <c r="B294" s="1" t="s">
        <v>33</v>
      </c>
      <c r="C294" s="12" t="s">
        <v>721</v>
      </c>
      <c r="D294" s="11">
        <v>2006400</v>
      </c>
      <c r="E294" s="20">
        <v>1181549</v>
      </c>
      <c r="F294" s="19"/>
      <c r="G294" s="21">
        <f t="shared" si="4"/>
        <v>58.889005183413076</v>
      </c>
      <c r="H294" s="22"/>
    </row>
    <row r="295" spans="1:8" ht="21">
      <c r="A295" s="5" t="s">
        <v>383</v>
      </c>
      <c r="B295" s="1" t="s">
        <v>33</v>
      </c>
      <c r="C295" s="12" t="s">
        <v>722</v>
      </c>
      <c r="D295" s="11">
        <v>2006400</v>
      </c>
      <c r="E295" s="20">
        <v>1181549</v>
      </c>
      <c r="F295" s="19"/>
      <c r="G295" s="21">
        <f t="shared" si="4"/>
        <v>58.889005183413076</v>
      </c>
      <c r="H295" s="22"/>
    </row>
    <row r="296" spans="1:8" ht="94.5">
      <c r="A296" s="5" t="s">
        <v>507</v>
      </c>
      <c r="B296" s="1" t="s">
        <v>33</v>
      </c>
      <c r="C296" s="12" t="s">
        <v>723</v>
      </c>
      <c r="D296" s="11">
        <v>2006400</v>
      </c>
      <c r="E296" s="20">
        <v>1181549</v>
      </c>
      <c r="F296" s="19"/>
      <c r="G296" s="21">
        <f t="shared" si="4"/>
        <v>58.889005183413076</v>
      </c>
      <c r="H296" s="22"/>
    </row>
    <row r="297" spans="1:8" ht="105">
      <c r="A297" s="5" t="s">
        <v>570</v>
      </c>
      <c r="B297" s="1" t="s">
        <v>33</v>
      </c>
      <c r="C297" s="12" t="s">
        <v>724</v>
      </c>
      <c r="D297" s="11">
        <v>2006400</v>
      </c>
      <c r="E297" s="20">
        <v>1181549</v>
      </c>
      <c r="F297" s="19"/>
      <c r="G297" s="21">
        <f t="shared" si="4"/>
        <v>58.889005183413076</v>
      </c>
      <c r="H297" s="22"/>
    </row>
    <row r="298" spans="1:8" ht="31.5">
      <c r="A298" s="5" t="s">
        <v>725</v>
      </c>
      <c r="B298" s="1" t="s">
        <v>33</v>
      </c>
      <c r="C298" s="12" t="s">
        <v>726</v>
      </c>
      <c r="D298" s="11">
        <v>770000</v>
      </c>
      <c r="E298" s="20">
        <v>208330</v>
      </c>
      <c r="F298" s="19"/>
      <c r="G298" s="21">
        <f t="shared" si="4"/>
        <v>27.055844155844156</v>
      </c>
      <c r="H298" s="22"/>
    </row>
    <row r="299" spans="1:8" ht="42">
      <c r="A299" s="5" t="s">
        <v>361</v>
      </c>
      <c r="B299" s="1" t="s">
        <v>33</v>
      </c>
      <c r="C299" s="12" t="s">
        <v>727</v>
      </c>
      <c r="D299" s="11">
        <v>770000</v>
      </c>
      <c r="E299" s="20">
        <v>208330</v>
      </c>
      <c r="F299" s="19"/>
      <c r="G299" s="21">
        <f t="shared" si="4"/>
        <v>27.055844155844156</v>
      </c>
      <c r="H299" s="22"/>
    </row>
    <row r="300" spans="1:8" ht="52.5">
      <c r="A300" s="5" t="s">
        <v>363</v>
      </c>
      <c r="B300" s="1" t="s">
        <v>33</v>
      </c>
      <c r="C300" s="12" t="s">
        <v>728</v>
      </c>
      <c r="D300" s="11">
        <v>770000</v>
      </c>
      <c r="E300" s="20">
        <v>208330</v>
      </c>
      <c r="F300" s="19"/>
      <c r="G300" s="21">
        <f t="shared" si="4"/>
        <v>27.055844155844156</v>
      </c>
      <c r="H300" s="22"/>
    </row>
    <row r="301" spans="1:8" ht="21">
      <c r="A301" s="5" t="s">
        <v>367</v>
      </c>
      <c r="B301" s="1" t="s">
        <v>33</v>
      </c>
      <c r="C301" s="12" t="s">
        <v>729</v>
      </c>
      <c r="D301" s="11">
        <v>770000</v>
      </c>
      <c r="E301" s="20">
        <v>208330</v>
      </c>
      <c r="F301" s="19"/>
      <c r="G301" s="21">
        <f t="shared" si="4"/>
        <v>27.055844155844156</v>
      </c>
      <c r="H301" s="22"/>
    </row>
    <row r="302" spans="1:8" ht="52.5">
      <c r="A302" s="5" t="s">
        <v>730</v>
      </c>
      <c r="B302" s="1" t="s">
        <v>33</v>
      </c>
      <c r="C302" s="12" t="s">
        <v>731</v>
      </c>
      <c r="D302" s="11">
        <v>23702900</v>
      </c>
      <c r="E302" s="20">
        <v>11851050</v>
      </c>
      <c r="F302" s="19"/>
      <c r="G302" s="21">
        <f t="shared" si="4"/>
        <v>49.99831244278126</v>
      </c>
      <c r="H302" s="22"/>
    </row>
    <row r="303" spans="1:8" ht="63">
      <c r="A303" s="5" t="s">
        <v>732</v>
      </c>
      <c r="B303" s="1" t="s">
        <v>33</v>
      </c>
      <c r="C303" s="12" t="s">
        <v>733</v>
      </c>
      <c r="D303" s="11">
        <v>21152100</v>
      </c>
      <c r="E303" s="20">
        <v>10576050</v>
      </c>
      <c r="F303" s="19"/>
      <c r="G303" s="21">
        <f t="shared" si="4"/>
        <v>50</v>
      </c>
      <c r="H303" s="22"/>
    </row>
    <row r="304" spans="1:8" ht="21">
      <c r="A304" s="5" t="s">
        <v>454</v>
      </c>
      <c r="B304" s="1" t="s">
        <v>33</v>
      </c>
      <c r="C304" s="12" t="s">
        <v>734</v>
      </c>
      <c r="D304" s="11">
        <v>21152100</v>
      </c>
      <c r="E304" s="20">
        <v>10576050</v>
      </c>
      <c r="F304" s="19"/>
      <c r="G304" s="21">
        <f t="shared" si="4"/>
        <v>50</v>
      </c>
      <c r="H304" s="22"/>
    </row>
    <row r="305" spans="1:8" ht="12.75">
      <c r="A305" s="5" t="s">
        <v>735</v>
      </c>
      <c r="B305" s="1" t="s">
        <v>33</v>
      </c>
      <c r="C305" s="12" t="s">
        <v>736</v>
      </c>
      <c r="D305" s="11">
        <v>21152100</v>
      </c>
      <c r="E305" s="20">
        <v>10576050</v>
      </c>
      <c r="F305" s="19"/>
      <c r="G305" s="21">
        <f t="shared" si="4"/>
        <v>50</v>
      </c>
      <c r="H305" s="22"/>
    </row>
    <row r="306" spans="1:8" ht="31.5">
      <c r="A306" s="5" t="s">
        <v>737</v>
      </c>
      <c r="B306" s="1" t="s">
        <v>33</v>
      </c>
      <c r="C306" s="12" t="s">
        <v>738</v>
      </c>
      <c r="D306" s="11">
        <v>21152100</v>
      </c>
      <c r="E306" s="20">
        <v>10576050</v>
      </c>
      <c r="F306" s="19"/>
      <c r="G306" s="21">
        <f t="shared" si="4"/>
        <v>50</v>
      </c>
      <c r="H306" s="22"/>
    </row>
    <row r="307" spans="1:8" ht="31.5">
      <c r="A307" s="5" t="s">
        <v>739</v>
      </c>
      <c r="B307" s="1" t="s">
        <v>33</v>
      </c>
      <c r="C307" s="12" t="s">
        <v>740</v>
      </c>
      <c r="D307" s="11">
        <v>2550800</v>
      </c>
      <c r="E307" s="20">
        <v>1275000</v>
      </c>
      <c r="F307" s="19"/>
      <c r="G307" s="21">
        <f t="shared" si="4"/>
        <v>49.98431864513094</v>
      </c>
      <c r="H307" s="22"/>
    </row>
    <row r="308" spans="1:8" ht="21">
      <c r="A308" s="5" t="s">
        <v>454</v>
      </c>
      <c r="B308" s="1" t="s">
        <v>33</v>
      </c>
      <c r="C308" s="12" t="s">
        <v>741</v>
      </c>
      <c r="D308" s="11">
        <v>2550800</v>
      </c>
      <c r="E308" s="20">
        <v>1275000</v>
      </c>
      <c r="F308" s="19"/>
      <c r="G308" s="21">
        <f t="shared" si="4"/>
        <v>49.98431864513094</v>
      </c>
      <c r="H308" s="22"/>
    </row>
    <row r="309" spans="1:8" ht="12.75">
      <c r="A309" s="5" t="s">
        <v>742</v>
      </c>
      <c r="B309" s="1" t="s">
        <v>33</v>
      </c>
      <c r="C309" s="12" t="s">
        <v>743</v>
      </c>
      <c r="D309" s="8" t="s">
        <v>45</v>
      </c>
      <c r="E309" s="25" t="s">
        <v>45</v>
      </c>
      <c r="F309" s="19"/>
      <c r="G309" s="21" t="e">
        <f t="shared" si="4"/>
        <v>#VALUE!</v>
      </c>
      <c r="H309" s="22"/>
    </row>
    <row r="310" spans="1:8" ht="73.5">
      <c r="A310" s="5" t="s">
        <v>744</v>
      </c>
      <c r="B310" s="1" t="s">
        <v>33</v>
      </c>
      <c r="C310" s="12" t="s">
        <v>745</v>
      </c>
      <c r="D310" s="8" t="s">
        <v>45</v>
      </c>
      <c r="E310" s="25" t="s">
        <v>45</v>
      </c>
      <c r="F310" s="19"/>
      <c r="G310" s="21" t="e">
        <f t="shared" si="4"/>
        <v>#VALUE!</v>
      </c>
      <c r="H310" s="22"/>
    </row>
    <row r="311" spans="1:8" ht="21">
      <c r="A311" s="5" t="s">
        <v>326</v>
      </c>
      <c r="B311" s="1" t="s">
        <v>33</v>
      </c>
      <c r="C311" s="12" t="s">
        <v>746</v>
      </c>
      <c r="D311" s="11">
        <v>2550800</v>
      </c>
      <c r="E311" s="20">
        <v>1275000</v>
      </c>
      <c r="F311" s="19"/>
      <c r="G311" s="21">
        <f t="shared" si="4"/>
        <v>49.98431864513094</v>
      </c>
      <c r="H311" s="22"/>
    </row>
    <row r="312" spans="1:8" ht="12.75" customHeight="1" hidden="1">
      <c r="A312" s="26" t="s">
        <v>747</v>
      </c>
      <c r="B312" s="28">
        <v>450</v>
      </c>
      <c r="C312" s="29" t="s">
        <v>44</v>
      </c>
      <c r="D312" s="30">
        <v>-6987308.64</v>
      </c>
      <c r="E312" s="32"/>
      <c r="F312" s="30">
        <v>-1041243.95</v>
      </c>
      <c r="G312" s="21">
        <f t="shared" si="4"/>
        <v>0</v>
      </c>
      <c r="H312" s="22"/>
    </row>
    <row r="313" spans="1:8" ht="12.75">
      <c r="A313" s="27"/>
      <c r="B313" s="27"/>
      <c r="C313" s="27"/>
      <c r="D313" s="27"/>
      <c r="E313" s="33"/>
      <c r="F313" s="31"/>
      <c r="G313" s="21" t="e">
        <f t="shared" si="4"/>
        <v>#DIV/0!</v>
      </c>
      <c r="H313" s="22"/>
    </row>
  </sheetData>
  <sheetProtection/>
  <mergeCells count="627">
    <mergeCell ref="E312:E313"/>
    <mergeCell ref="D312:D313"/>
    <mergeCell ref="E311:F311"/>
    <mergeCell ref="G311:H311"/>
    <mergeCell ref="A312:A313"/>
    <mergeCell ref="B312:B313"/>
    <mergeCell ref="C312:C313"/>
    <mergeCell ref="E310:F310"/>
    <mergeCell ref="G310:H310"/>
    <mergeCell ref="E309:F309"/>
    <mergeCell ref="G309:H309"/>
    <mergeCell ref="F312:F313"/>
    <mergeCell ref="G312:H312"/>
    <mergeCell ref="G313:H313"/>
    <mergeCell ref="E308:F308"/>
    <mergeCell ref="G308:H308"/>
    <mergeCell ref="E307:F307"/>
    <mergeCell ref="G307:H307"/>
    <mergeCell ref="E306:F306"/>
    <mergeCell ref="G306:H306"/>
    <mergeCell ref="E305:F305"/>
    <mergeCell ref="G305:H305"/>
    <mergeCell ref="E304:F304"/>
    <mergeCell ref="G304:H304"/>
    <mergeCell ref="E303:F303"/>
    <mergeCell ref="G303:H303"/>
    <mergeCell ref="E302:F302"/>
    <mergeCell ref="G302:H302"/>
    <mergeCell ref="E301:F301"/>
    <mergeCell ref="G301:H301"/>
    <mergeCell ref="E300:F300"/>
    <mergeCell ref="G300:H300"/>
    <mergeCell ref="E299:F299"/>
    <mergeCell ref="G299:H299"/>
    <mergeCell ref="E298:F298"/>
    <mergeCell ref="G298:H298"/>
    <mergeCell ref="E297:F297"/>
    <mergeCell ref="G297:H297"/>
    <mergeCell ref="E296:F296"/>
    <mergeCell ref="G296:H296"/>
    <mergeCell ref="E295:F295"/>
    <mergeCell ref="G295:H295"/>
    <mergeCell ref="E294:F294"/>
    <mergeCell ref="G294:H294"/>
    <mergeCell ref="E293:F293"/>
    <mergeCell ref="G293:H293"/>
    <mergeCell ref="E292:F292"/>
    <mergeCell ref="G292:H292"/>
    <mergeCell ref="E291:F291"/>
    <mergeCell ref="G291:H291"/>
    <mergeCell ref="E290:F290"/>
    <mergeCell ref="G290:H290"/>
    <mergeCell ref="E289:F289"/>
    <mergeCell ref="G289:H289"/>
    <mergeCell ref="E288:F288"/>
    <mergeCell ref="G288:H288"/>
    <mergeCell ref="E287:F287"/>
    <mergeCell ref="G287:H287"/>
    <mergeCell ref="E286:F286"/>
    <mergeCell ref="G286:H286"/>
    <mergeCell ref="E285:F285"/>
    <mergeCell ref="G285:H285"/>
    <mergeCell ref="E284:F284"/>
    <mergeCell ref="G284:H284"/>
    <mergeCell ref="E283:F283"/>
    <mergeCell ref="G283:H283"/>
    <mergeCell ref="E282:F282"/>
    <mergeCell ref="G282:H282"/>
    <mergeCell ref="E281:F281"/>
    <mergeCell ref="G281:H281"/>
    <mergeCell ref="E280:F280"/>
    <mergeCell ref="G280:H280"/>
    <mergeCell ref="E279:F279"/>
    <mergeCell ref="G279:H279"/>
    <mergeCell ref="E278:F278"/>
    <mergeCell ref="G278:H278"/>
    <mergeCell ref="E277:F277"/>
    <mergeCell ref="G277:H277"/>
    <mergeCell ref="E276:F276"/>
    <mergeCell ref="G276:H276"/>
    <mergeCell ref="E275:F275"/>
    <mergeCell ref="G275:H275"/>
    <mergeCell ref="E274:F274"/>
    <mergeCell ref="G274:H274"/>
    <mergeCell ref="E273:F273"/>
    <mergeCell ref="G273:H273"/>
    <mergeCell ref="E272:F272"/>
    <mergeCell ref="G272:H272"/>
    <mergeCell ref="E271:F271"/>
    <mergeCell ref="G271:H271"/>
    <mergeCell ref="E270:F270"/>
    <mergeCell ref="G270:H270"/>
    <mergeCell ref="E269:F269"/>
    <mergeCell ref="G269:H269"/>
    <mergeCell ref="E268:F268"/>
    <mergeCell ref="G268:H268"/>
    <mergeCell ref="E267:F267"/>
    <mergeCell ref="G267:H267"/>
    <mergeCell ref="E266:F266"/>
    <mergeCell ref="G266:H266"/>
    <mergeCell ref="E265:F265"/>
    <mergeCell ref="G265:H265"/>
    <mergeCell ref="E264:F264"/>
    <mergeCell ref="G264:H264"/>
    <mergeCell ref="E263:F263"/>
    <mergeCell ref="G263:H263"/>
    <mergeCell ref="E262:F262"/>
    <mergeCell ref="G262:H262"/>
    <mergeCell ref="E261:F261"/>
    <mergeCell ref="G261:H261"/>
    <mergeCell ref="E260:F260"/>
    <mergeCell ref="G260:H260"/>
    <mergeCell ref="E259:F259"/>
    <mergeCell ref="G259:H259"/>
    <mergeCell ref="E258:F258"/>
    <mergeCell ref="G258:H258"/>
    <mergeCell ref="E257:F257"/>
    <mergeCell ref="G257:H257"/>
    <mergeCell ref="E256:F256"/>
    <mergeCell ref="G256:H256"/>
    <mergeCell ref="E255:F255"/>
    <mergeCell ref="G255:H255"/>
    <mergeCell ref="E254:F254"/>
    <mergeCell ref="G254:H254"/>
    <mergeCell ref="E253:F253"/>
    <mergeCell ref="G253:H253"/>
    <mergeCell ref="E252:F252"/>
    <mergeCell ref="G252:H252"/>
    <mergeCell ref="E251:F251"/>
    <mergeCell ref="G251:H251"/>
    <mergeCell ref="E250:F250"/>
    <mergeCell ref="G250:H250"/>
    <mergeCell ref="E249:F249"/>
    <mergeCell ref="G249:H249"/>
    <mergeCell ref="E248:F248"/>
    <mergeCell ref="G248:H248"/>
    <mergeCell ref="E247:F247"/>
    <mergeCell ref="G247:H247"/>
    <mergeCell ref="E246:F246"/>
    <mergeCell ref="G246:H246"/>
    <mergeCell ref="E245:F245"/>
    <mergeCell ref="G245:H245"/>
    <mergeCell ref="E244:F244"/>
    <mergeCell ref="G244:H244"/>
    <mergeCell ref="E243:F243"/>
    <mergeCell ref="G243:H243"/>
    <mergeCell ref="E242:F242"/>
    <mergeCell ref="G242:H242"/>
    <mergeCell ref="E241:F241"/>
    <mergeCell ref="G241:H241"/>
    <mergeCell ref="E240:F240"/>
    <mergeCell ref="G240:H240"/>
    <mergeCell ref="E239:F239"/>
    <mergeCell ref="G239:H239"/>
    <mergeCell ref="E238:F238"/>
    <mergeCell ref="G238:H238"/>
    <mergeCell ref="E237:F237"/>
    <mergeCell ref="G237:H237"/>
    <mergeCell ref="E236:F236"/>
    <mergeCell ref="G236:H236"/>
    <mergeCell ref="E235:F235"/>
    <mergeCell ref="G235:H235"/>
    <mergeCell ref="E234:F234"/>
    <mergeCell ref="G234:H234"/>
    <mergeCell ref="E233:F233"/>
    <mergeCell ref="G233:H233"/>
    <mergeCell ref="E232:F232"/>
    <mergeCell ref="G232:H232"/>
    <mergeCell ref="E231:F231"/>
    <mergeCell ref="G231:H231"/>
    <mergeCell ref="E230:F230"/>
    <mergeCell ref="G230:H230"/>
    <mergeCell ref="E229:F229"/>
    <mergeCell ref="G229:H229"/>
    <mergeCell ref="E228:F228"/>
    <mergeCell ref="G228:H228"/>
    <mergeCell ref="E227:F227"/>
    <mergeCell ref="G227:H227"/>
    <mergeCell ref="E226:F226"/>
    <mergeCell ref="G226:H226"/>
    <mergeCell ref="E225:F225"/>
    <mergeCell ref="G225:H225"/>
    <mergeCell ref="E224:F224"/>
    <mergeCell ref="G224:H224"/>
    <mergeCell ref="E223:F223"/>
    <mergeCell ref="G223:H223"/>
    <mergeCell ref="E222:F222"/>
    <mergeCell ref="G222:H222"/>
    <mergeCell ref="E221:F221"/>
    <mergeCell ref="G221:H221"/>
    <mergeCell ref="E220:F220"/>
    <mergeCell ref="G220:H220"/>
    <mergeCell ref="E219:F219"/>
    <mergeCell ref="G219:H219"/>
    <mergeCell ref="E218:F218"/>
    <mergeCell ref="G218:H218"/>
    <mergeCell ref="E217:F217"/>
    <mergeCell ref="G217:H217"/>
    <mergeCell ref="E216:F216"/>
    <mergeCell ref="G216:H216"/>
    <mergeCell ref="E215:F215"/>
    <mergeCell ref="G215:H215"/>
    <mergeCell ref="E214:F214"/>
    <mergeCell ref="G214:H214"/>
    <mergeCell ref="E213:F213"/>
    <mergeCell ref="G213:H213"/>
    <mergeCell ref="E212:F212"/>
    <mergeCell ref="G212:H212"/>
    <mergeCell ref="E211:F211"/>
    <mergeCell ref="G211:H211"/>
    <mergeCell ref="E210:F210"/>
    <mergeCell ref="G210:H210"/>
    <mergeCell ref="E209:F209"/>
    <mergeCell ref="G209:H209"/>
    <mergeCell ref="E208:F208"/>
    <mergeCell ref="G208:H208"/>
    <mergeCell ref="E207:F207"/>
    <mergeCell ref="G207:H207"/>
    <mergeCell ref="E206:F206"/>
    <mergeCell ref="G206:H206"/>
    <mergeCell ref="E205:F205"/>
    <mergeCell ref="G205:H205"/>
    <mergeCell ref="E204:F204"/>
    <mergeCell ref="G204:H204"/>
    <mergeCell ref="E203:F203"/>
    <mergeCell ref="G203:H203"/>
    <mergeCell ref="E202:F202"/>
    <mergeCell ref="G202:H202"/>
    <mergeCell ref="E201:F201"/>
    <mergeCell ref="G201:H201"/>
    <mergeCell ref="E200:F200"/>
    <mergeCell ref="G200:H200"/>
    <mergeCell ref="E199:F199"/>
    <mergeCell ref="G199:H199"/>
    <mergeCell ref="E198:F198"/>
    <mergeCell ref="G198:H198"/>
    <mergeCell ref="E197:F197"/>
    <mergeCell ref="G197:H197"/>
    <mergeCell ref="E196:F196"/>
    <mergeCell ref="G196:H196"/>
    <mergeCell ref="E195:F195"/>
    <mergeCell ref="G195:H195"/>
    <mergeCell ref="E194:F194"/>
    <mergeCell ref="G194:H194"/>
    <mergeCell ref="E193:F193"/>
    <mergeCell ref="G193:H193"/>
    <mergeCell ref="E192:F192"/>
    <mergeCell ref="G192:H192"/>
    <mergeCell ref="E191:F191"/>
    <mergeCell ref="G191:H191"/>
    <mergeCell ref="E190:F190"/>
    <mergeCell ref="G190:H190"/>
    <mergeCell ref="E189:F189"/>
    <mergeCell ref="G189:H189"/>
    <mergeCell ref="E188:F188"/>
    <mergeCell ref="G188:H188"/>
    <mergeCell ref="E187:F187"/>
    <mergeCell ref="G187:H187"/>
    <mergeCell ref="E186:F186"/>
    <mergeCell ref="G186:H186"/>
    <mergeCell ref="E185:F185"/>
    <mergeCell ref="G185:H185"/>
    <mergeCell ref="E184:F184"/>
    <mergeCell ref="G184:H184"/>
    <mergeCell ref="E183:F183"/>
    <mergeCell ref="G183:H183"/>
    <mergeCell ref="E182:F182"/>
    <mergeCell ref="G182:H182"/>
    <mergeCell ref="E181:F181"/>
    <mergeCell ref="G181:H181"/>
    <mergeCell ref="E180:F180"/>
    <mergeCell ref="G180:H180"/>
    <mergeCell ref="E179:F179"/>
    <mergeCell ref="G179:H179"/>
    <mergeCell ref="E178:F178"/>
    <mergeCell ref="G178:H178"/>
    <mergeCell ref="E177:F177"/>
    <mergeCell ref="G177:H177"/>
    <mergeCell ref="E176:F176"/>
    <mergeCell ref="G176:H176"/>
    <mergeCell ref="E175:F175"/>
    <mergeCell ref="G175:H175"/>
    <mergeCell ref="E174:F174"/>
    <mergeCell ref="G174:H174"/>
    <mergeCell ref="E173:F173"/>
    <mergeCell ref="G173:H173"/>
    <mergeCell ref="E172:F172"/>
    <mergeCell ref="G172:H172"/>
    <mergeCell ref="E171:F171"/>
    <mergeCell ref="G171:H171"/>
    <mergeCell ref="E170:F170"/>
    <mergeCell ref="G170:H170"/>
    <mergeCell ref="E169:F169"/>
    <mergeCell ref="G169:H169"/>
    <mergeCell ref="E168:F168"/>
    <mergeCell ref="G168:H168"/>
    <mergeCell ref="E167:F167"/>
    <mergeCell ref="G167:H167"/>
    <mergeCell ref="E166:F166"/>
    <mergeCell ref="G166:H166"/>
    <mergeCell ref="E165:F165"/>
    <mergeCell ref="G165:H165"/>
    <mergeCell ref="E164:F164"/>
    <mergeCell ref="G164:H164"/>
    <mergeCell ref="E163:F163"/>
    <mergeCell ref="G163:H163"/>
    <mergeCell ref="E162:F162"/>
    <mergeCell ref="G162:H162"/>
    <mergeCell ref="E161:F161"/>
    <mergeCell ref="G161:H161"/>
    <mergeCell ref="E160:F160"/>
    <mergeCell ref="G160:H160"/>
    <mergeCell ref="E159:F159"/>
    <mergeCell ref="G159:H159"/>
    <mergeCell ref="E158:F158"/>
    <mergeCell ref="G158:H158"/>
    <mergeCell ref="E157:F157"/>
    <mergeCell ref="G157:H157"/>
    <mergeCell ref="E156:F156"/>
    <mergeCell ref="G156:H156"/>
    <mergeCell ref="E155:F155"/>
    <mergeCell ref="G155:H155"/>
    <mergeCell ref="E154:F154"/>
    <mergeCell ref="G154:H154"/>
    <mergeCell ref="E153:F153"/>
    <mergeCell ref="G153:H153"/>
    <mergeCell ref="E152:F152"/>
    <mergeCell ref="G152:H152"/>
    <mergeCell ref="E151:F151"/>
    <mergeCell ref="G151:H151"/>
    <mergeCell ref="E150:F150"/>
    <mergeCell ref="G150:H150"/>
    <mergeCell ref="E149:F149"/>
    <mergeCell ref="G149:H149"/>
    <mergeCell ref="E148:F148"/>
    <mergeCell ref="G148:H148"/>
    <mergeCell ref="E147:F147"/>
    <mergeCell ref="G147:H147"/>
    <mergeCell ref="E146:F146"/>
    <mergeCell ref="G146:H146"/>
    <mergeCell ref="E145:F145"/>
    <mergeCell ref="G145:H145"/>
    <mergeCell ref="E144:F144"/>
    <mergeCell ref="G144:H144"/>
    <mergeCell ref="E143:F143"/>
    <mergeCell ref="G143:H143"/>
    <mergeCell ref="E142:F142"/>
    <mergeCell ref="G142:H142"/>
    <mergeCell ref="E141:F141"/>
    <mergeCell ref="G141:H141"/>
    <mergeCell ref="E140:F140"/>
    <mergeCell ref="G140:H140"/>
    <mergeCell ref="E139:F139"/>
    <mergeCell ref="G139:H139"/>
    <mergeCell ref="E138:F138"/>
    <mergeCell ref="G138:H138"/>
    <mergeCell ref="E137:F137"/>
    <mergeCell ref="G137:H137"/>
    <mergeCell ref="E136:F136"/>
    <mergeCell ref="G136:H136"/>
    <mergeCell ref="E135:F135"/>
    <mergeCell ref="G135:H135"/>
    <mergeCell ref="E134:F134"/>
    <mergeCell ref="G134:H134"/>
    <mergeCell ref="E133:F133"/>
    <mergeCell ref="G133:H133"/>
    <mergeCell ref="E132:F132"/>
    <mergeCell ref="G132:H132"/>
    <mergeCell ref="E131:F131"/>
    <mergeCell ref="G131:H131"/>
    <mergeCell ref="E130:F130"/>
    <mergeCell ref="G130:H130"/>
    <mergeCell ref="E129:F129"/>
    <mergeCell ref="G129:H129"/>
    <mergeCell ref="E128:F128"/>
    <mergeCell ref="G128:H128"/>
    <mergeCell ref="E127:F127"/>
    <mergeCell ref="G127:H127"/>
    <mergeCell ref="E126:F126"/>
    <mergeCell ref="G126:H126"/>
    <mergeCell ref="E125:F125"/>
    <mergeCell ref="G125:H125"/>
    <mergeCell ref="E124:F124"/>
    <mergeCell ref="G124:H124"/>
    <mergeCell ref="E123:F123"/>
    <mergeCell ref="G123:H123"/>
    <mergeCell ref="E122:F122"/>
    <mergeCell ref="G122:H122"/>
    <mergeCell ref="E121:F121"/>
    <mergeCell ref="G121:H121"/>
    <mergeCell ref="E120:F120"/>
    <mergeCell ref="G120:H120"/>
    <mergeCell ref="E119:F119"/>
    <mergeCell ref="G119:H119"/>
    <mergeCell ref="E118:F118"/>
    <mergeCell ref="G118:H118"/>
    <mergeCell ref="E117:F117"/>
    <mergeCell ref="G117:H117"/>
    <mergeCell ref="E116:F116"/>
    <mergeCell ref="G116:H116"/>
    <mergeCell ref="E115:F115"/>
    <mergeCell ref="G115:H115"/>
    <mergeCell ref="E114:F114"/>
    <mergeCell ref="G114:H114"/>
    <mergeCell ref="E113:F113"/>
    <mergeCell ref="G113:H113"/>
    <mergeCell ref="E112:F112"/>
    <mergeCell ref="G112:H112"/>
    <mergeCell ref="E111:F111"/>
    <mergeCell ref="G111:H111"/>
    <mergeCell ref="E110:F110"/>
    <mergeCell ref="G110:H110"/>
    <mergeCell ref="E109:F109"/>
    <mergeCell ref="G109:H109"/>
    <mergeCell ref="E108:F108"/>
    <mergeCell ref="G108:H108"/>
    <mergeCell ref="E107:F107"/>
    <mergeCell ref="G107:H107"/>
    <mergeCell ref="E106:F106"/>
    <mergeCell ref="G106:H106"/>
    <mergeCell ref="E105:F105"/>
    <mergeCell ref="G105:H105"/>
    <mergeCell ref="E104:F104"/>
    <mergeCell ref="G104:H104"/>
    <mergeCell ref="E103:F103"/>
    <mergeCell ref="G103:H103"/>
    <mergeCell ref="E102:F102"/>
    <mergeCell ref="G102:H102"/>
    <mergeCell ref="E101:F101"/>
    <mergeCell ref="G101:H101"/>
    <mergeCell ref="E100:F100"/>
    <mergeCell ref="G100:H100"/>
    <mergeCell ref="E99:F99"/>
    <mergeCell ref="G99:H99"/>
    <mergeCell ref="E98:F98"/>
    <mergeCell ref="G98:H98"/>
    <mergeCell ref="E97:F97"/>
    <mergeCell ref="G97:H97"/>
    <mergeCell ref="E96:F96"/>
    <mergeCell ref="G96:H96"/>
    <mergeCell ref="E95:F95"/>
    <mergeCell ref="G95:H95"/>
    <mergeCell ref="E94:F94"/>
    <mergeCell ref="G94:H94"/>
    <mergeCell ref="E93:F93"/>
    <mergeCell ref="G93:H93"/>
    <mergeCell ref="E92:F92"/>
    <mergeCell ref="G92:H92"/>
    <mergeCell ref="E91:F91"/>
    <mergeCell ref="G91:H91"/>
    <mergeCell ref="E90:F90"/>
    <mergeCell ref="G90:H90"/>
    <mergeCell ref="E89:F89"/>
    <mergeCell ref="G89:H89"/>
    <mergeCell ref="E88:F88"/>
    <mergeCell ref="G88:H88"/>
    <mergeCell ref="E87:F87"/>
    <mergeCell ref="G87:H87"/>
    <mergeCell ref="E86:F86"/>
    <mergeCell ref="G86:H86"/>
    <mergeCell ref="E85:F85"/>
    <mergeCell ref="G85:H85"/>
    <mergeCell ref="E84:F84"/>
    <mergeCell ref="G84:H84"/>
    <mergeCell ref="E83:F83"/>
    <mergeCell ref="G83:H83"/>
    <mergeCell ref="E82:F82"/>
    <mergeCell ref="G82:H82"/>
    <mergeCell ref="E81:F81"/>
    <mergeCell ref="G81:H81"/>
    <mergeCell ref="E80:F80"/>
    <mergeCell ref="G80:H80"/>
    <mergeCell ref="E79:F79"/>
    <mergeCell ref="G79:H79"/>
    <mergeCell ref="E78:F78"/>
    <mergeCell ref="G78:H78"/>
    <mergeCell ref="E77:F77"/>
    <mergeCell ref="G77:H77"/>
    <mergeCell ref="E76:F76"/>
    <mergeCell ref="G76:H76"/>
    <mergeCell ref="E75:F75"/>
    <mergeCell ref="G75:H75"/>
    <mergeCell ref="E74:F74"/>
    <mergeCell ref="G74:H74"/>
    <mergeCell ref="E73:F73"/>
    <mergeCell ref="G73:H73"/>
    <mergeCell ref="E72:F72"/>
    <mergeCell ref="G72:H72"/>
    <mergeCell ref="E71:F71"/>
    <mergeCell ref="G71:H71"/>
    <mergeCell ref="E70:F70"/>
    <mergeCell ref="G70:H70"/>
    <mergeCell ref="E69:F69"/>
    <mergeCell ref="G69:H69"/>
    <mergeCell ref="E68:F68"/>
    <mergeCell ref="G68:H68"/>
    <mergeCell ref="E67:F67"/>
    <mergeCell ref="G67:H67"/>
    <mergeCell ref="E66:F66"/>
    <mergeCell ref="G66:H66"/>
    <mergeCell ref="E65:F65"/>
    <mergeCell ref="G65:H65"/>
    <mergeCell ref="E64:F64"/>
    <mergeCell ref="G64:H64"/>
    <mergeCell ref="E63:F63"/>
    <mergeCell ref="G63:H63"/>
    <mergeCell ref="E62:F62"/>
    <mergeCell ref="G62:H62"/>
    <mergeCell ref="E61:F61"/>
    <mergeCell ref="G61:H61"/>
    <mergeCell ref="E60:F60"/>
    <mergeCell ref="G60:H60"/>
    <mergeCell ref="E59:F59"/>
    <mergeCell ref="G59:H59"/>
    <mergeCell ref="E58:F58"/>
    <mergeCell ref="G58:H58"/>
    <mergeCell ref="E57:F57"/>
    <mergeCell ref="G57:H57"/>
    <mergeCell ref="E56:F56"/>
    <mergeCell ref="G56:H56"/>
    <mergeCell ref="E55:F55"/>
    <mergeCell ref="G55:H55"/>
    <mergeCell ref="E54:F54"/>
    <mergeCell ref="G54:H54"/>
    <mergeCell ref="E53:F53"/>
    <mergeCell ref="G53:H53"/>
    <mergeCell ref="E52:F52"/>
    <mergeCell ref="G52:H52"/>
    <mergeCell ref="E51:F51"/>
    <mergeCell ref="G51:H51"/>
    <mergeCell ref="E50:F50"/>
    <mergeCell ref="G50:H50"/>
    <mergeCell ref="E49:F49"/>
    <mergeCell ref="G49:H49"/>
    <mergeCell ref="E48:F48"/>
    <mergeCell ref="G48:H48"/>
    <mergeCell ref="E47:F47"/>
    <mergeCell ref="G47:H47"/>
    <mergeCell ref="E46:F46"/>
    <mergeCell ref="G46:H46"/>
    <mergeCell ref="E45:F45"/>
    <mergeCell ref="G45:H45"/>
    <mergeCell ref="E44:F44"/>
    <mergeCell ref="G44:H44"/>
    <mergeCell ref="E43:F43"/>
    <mergeCell ref="G43:H43"/>
    <mergeCell ref="E42:F42"/>
    <mergeCell ref="G42:H42"/>
    <mergeCell ref="E41:F41"/>
    <mergeCell ref="G41:H41"/>
    <mergeCell ref="E40:F40"/>
    <mergeCell ref="G40:H40"/>
    <mergeCell ref="E39:F39"/>
    <mergeCell ref="G39:H39"/>
    <mergeCell ref="E38:F38"/>
    <mergeCell ref="G38:H38"/>
    <mergeCell ref="E37:F37"/>
    <mergeCell ref="G37:H37"/>
    <mergeCell ref="E36:F36"/>
    <mergeCell ref="G36:H36"/>
    <mergeCell ref="E35:F35"/>
    <mergeCell ref="G35:H35"/>
    <mergeCell ref="E34:F34"/>
    <mergeCell ref="G34:H34"/>
    <mergeCell ref="E33:F33"/>
    <mergeCell ref="G33:H33"/>
    <mergeCell ref="E32:F32"/>
    <mergeCell ref="G32:H32"/>
    <mergeCell ref="E31:F31"/>
    <mergeCell ref="G31:H31"/>
    <mergeCell ref="E30:F30"/>
    <mergeCell ref="G30:H30"/>
    <mergeCell ref="E29:F29"/>
    <mergeCell ref="G29:H29"/>
    <mergeCell ref="E28:F28"/>
    <mergeCell ref="G28:H28"/>
    <mergeCell ref="E27:F27"/>
    <mergeCell ref="G27:H27"/>
    <mergeCell ref="E26:F26"/>
    <mergeCell ref="G26:H26"/>
    <mergeCell ref="E25:F25"/>
    <mergeCell ref="G25:H25"/>
    <mergeCell ref="E24:F24"/>
    <mergeCell ref="G24:H24"/>
    <mergeCell ref="E23:F23"/>
    <mergeCell ref="G23:H23"/>
    <mergeCell ref="E22:F22"/>
    <mergeCell ref="G22:H22"/>
    <mergeCell ref="E21:F21"/>
    <mergeCell ref="G21:H21"/>
    <mergeCell ref="E20:F20"/>
    <mergeCell ref="G20:H20"/>
    <mergeCell ref="E19:F19"/>
    <mergeCell ref="G19:H19"/>
    <mergeCell ref="E18:F18"/>
    <mergeCell ref="G18:H18"/>
    <mergeCell ref="E17:F17"/>
    <mergeCell ref="G17:H17"/>
    <mergeCell ref="E16:F16"/>
    <mergeCell ref="G16:H16"/>
    <mergeCell ref="E15:F15"/>
    <mergeCell ref="G15:H15"/>
    <mergeCell ref="E14:F14"/>
    <mergeCell ref="G14:H14"/>
    <mergeCell ref="E13:F13"/>
    <mergeCell ref="G13:H13"/>
    <mergeCell ref="E12:F12"/>
    <mergeCell ref="G12:H12"/>
    <mergeCell ref="E11:F11"/>
    <mergeCell ref="G11:H11"/>
    <mergeCell ref="E10:F10"/>
    <mergeCell ref="G10:H10"/>
    <mergeCell ref="E9:F9"/>
    <mergeCell ref="G9:H9"/>
    <mergeCell ref="E8:F8"/>
    <mergeCell ref="G8:H8"/>
    <mergeCell ref="E7:F7"/>
    <mergeCell ref="G7:H7"/>
    <mergeCell ref="E6:F6"/>
    <mergeCell ref="G6:H6"/>
    <mergeCell ref="E5:F5"/>
    <mergeCell ref="G5:H5"/>
    <mergeCell ref="E4:F4"/>
    <mergeCell ref="G4:H4"/>
    <mergeCell ref="A2:D2"/>
    <mergeCell ref="E2:H2"/>
    <mergeCell ref="E3:H3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showGridLines="0" tabSelected="1" zoomScalePageLayoutView="0" workbookViewId="0" topLeftCell="A1">
      <selection activeCell="D2" sqref="D2:E2"/>
    </sheetView>
  </sheetViews>
  <sheetFormatPr defaultColWidth="9.140625" defaultRowHeight="12.75"/>
  <cols>
    <col min="1" max="1" width="16.57421875" style="38" customWidth="1"/>
    <col min="2" max="2" width="19.140625" style="38" customWidth="1"/>
    <col min="3" max="3" width="13.7109375" style="38" customWidth="1"/>
    <col min="4" max="4" width="12.00390625" style="38" customWidth="1"/>
    <col min="5" max="5" width="14.28125" style="38" customWidth="1"/>
    <col min="6" max="16384" width="9.140625" style="38" customWidth="1"/>
  </cols>
  <sheetData>
    <row r="1" ht="5.25" customHeight="1"/>
    <row r="2" spans="1:5" ht="12.75">
      <c r="A2" s="49" t="s">
        <v>792</v>
      </c>
      <c r="B2" s="48"/>
      <c r="C2" s="48"/>
      <c r="D2" s="52" t="s">
        <v>793</v>
      </c>
      <c r="E2" s="52"/>
    </row>
    <row r="3" spans="1:5" ht="12.75">
      <c r="A3" s="47"/>
      <c r="B3" s="47"/>
      <c r="C3" s="50"/>
      <c r="D3" s="46"/>
      <c r="E3" s="45"/>
    </row>
    <row r="4" spans="1:5" ht="29.25">
      <c r="A4" s="44" t="s">
        <v>39</v>
      </c>
      <c r="B4" s="44" t="s">
        <v>791</v>
      </c>
      <c r="C4" s="43" t="s">
        <v>42</v>
      </c>
      <c r="D4" s="43" t="s">
        <v>42</v>
      </c>
      <c r="E4" s="43" t="s">
        <v>749</v>
      </c>
    </row>
    <row r="5" spans="1:5" ht="31.5">
      <c r="A5" s="42" t="s">
        <v>790</v>
      </c>
      <c r="B5" s="41" t="s">
        <v>44</v>
      </c>
      <c r="C5" s="40">
        <v>6987308.64</v>
      </c>
      <c r="D5" s="40">
        <v>-16122244.42</v>
      </c>
      <c r="E5" s="51">
        <f>D5/C5*100</f>
        <v>-230.73611386944543</v>
      </c>
    </row>
    <row r="6" spans="1:5" ht="42">
      <c r="A6" s="42" t="s">
        <v>789</v>
      </c>
      <c r="B6" s="41" t="s">
        <v>44</v>
      </c>
      <c r="C6" s="39" t="s">
        <v>45</v>
      </c>
      <c r="D6" s="39" t="s">
        <v>45</v>
      </c>
      <c r="E6" s="51" t="s">
        <v>45</v>
      </c>
    </row>
    <row r="7" spans="1:5" ht="31.5">
      <c r="A7" s="42" t="s">
        <v>788</v>
      </c>
      <c r="B7" s="41" t="s">
        <v>787</v>
      </c>
      <c r="C7" s="39" t="s">
        <v>45</v>
      </c>
      <c r="D7" s="39" t="s">
        <v>45</v>
      </c>
      <c r="E7" s="51" t="s">
        <v>45</v>
      </c>
    </row>
    <row r="8" spans="1:5" ht="42">
      <c r="A8" s="42" t="s">
        <v>786</v>
      </c>
      <c r="B8" s="41" t="s">
        <v>785</v>
      </c>
      <c r="C8" s="39" t="s">
        <v>45</v>
      </c>
      <c r="D8" s="39" t="s">
        <v>45</v>
      </c>
      <c r="E8" s="51" t="s">
        <v>45</v>
      </c>
    </row>
    <row r="9" spans="1:5" ht="63">
      <c r="A9" s="42" t="s">
        <v>784</v>
      </c>
      <c r="B9" s="41" t="s">
        <v>783</v>
      </c>
      <c r="C9" s="39" t="s">
        <v>45</v>
      </c>
      <c r="D9" s="39" t="s">
        <v>45</v>
      </c>
      <c r="E9" s="51" t="s">
        <v>45</v>
      </c>
    </row>
    <row r="10" spans="1:5" ht="42">
      <c r="A10" s="42" t="s">
        <v>782</v>
      </c>
      <c r="B10" s="41" t="s">
        <v>781</v>
      </c>
      <c r="C10" s="39" t="s">
        <v>45</v>
      </c>
      <c r="D10" s="39" t="s">
        <v>45</v>
      </c>
      <c r="E10" s="51" t="s">
        <v>45</v>
      </c>
    </row>
    <row r="11" spans="1:5" ht="63">
      <c r="A11" s="42" t="s">
        <v>780</v>
      </c>
      <c r="B11" s="41" t="s">
        <v>779</v>
      </c>
      <c r="C11" s="39" t="s">
        <v>45</v>
      </c>
      <c r="D11" s="39" t="s">
        <v>45</v>
      </c>
      <c r="E11" s="51" t="s">
        <v>45</v>
      </c>
    </row>
    <row r="12" spans="1:5" ht="73.5">
      <c r="A12" s="42" t="s">
        <v>778</v>
      </c>
      <c r="B12" s="41" t="s">
        <v>777</v>
      </c>
      <c r="C12" s="39" t="s">
        <v>45</v>
      </c>
      <c r="D12" s="39" t="s">
        <v>45</v>
      </c>
      <c r="E12" s="51" t="s">
        <v>45</v>
      </c>
    </row>
    <row r="13" spans="1:5" ht="63">
      <c r="A13" s="42" t="s">
        <v>776</v>
      </c>
      <c r="B13" s="41" t="s">
        <v>775</v>
      </c>
      <c r="C13" s="39" t="s">
        <v>45</v>
      </c>
      <c r="D13" s="39" t="s">
        <v>45</v>
      </c>
      <c r="E13" s="51" t="s">
        <v>45</v>
      </c>
    </row>
    <row r="14" spans="1:5" ht="21">
      <c r="A14" s="42" t="s">
        <v>774</v>
      </c>
      <c r="B14" s="41" t="s">
        <v>773</v>
      </c>
      <c r="C14" s="40">
        <v>6987308.64</v>
      </c>
      <c r="D14" s="40">
        <v>-16122244.42</v>
      </c>
      <c r="E14" s="51">
        <f>D14/C14*100</f>
        <v>-230.73611386944543</v>
      </c>
    </row>
    <row r="15" spans="1:5" ht="31.5">
      <c r="A15" s="42" t="s">
        <v>772</v>
      </c>
      <c r="B15" s="41" t="s">
        <v>771</v>
      </c>
      <c r="C15" s="40">
        <v>-494293022.18</v>
      </c>
      <c r="D15" s="40">
        <v>-404696890.58</v>
      </c>
      <c r="E15" s="51">
        <f>D15/C15*100</f>
        <v>81.87388298445917</v>
      </c>
    </row>
    <row r="16" spans="1:5" ht="21">
      <c r="A16" s="42" t="s">
        <v>770</v>
      </c>
      <c r="B16" s="41" t="s">
        <v>769</v>
      </c>
      <c r="C16" s="40">
        <v>-494293022.18</v>
      </c>
      <c r="D16" s="40">
        <v>-404696890.58</v>
      </c>
      <c r="E16" s="51">
        <f>D16/C16*100</f>
        <v>81.87388298445917</v>
      </c>
    </row>
    <row r="17" spans="1:5" ht="31.5">
      <c r="A17" s="42" t="s">
        <v>768</v>
      </c>
      <c r="B17" s="41" t="s">
        <v>767</v>
      </c>
      <c r="C17" s="40">
        <v>-494293022.18</v>
      </c>
      <c r="D17" s="40">
        <v>-404696890.58</v>
      </c>
      <c r="E17" s="51">
        <f>D17/C17*100</f>
        <v>81.87388298445917</v>
      </c>
    </row>
    <row r="18" spans="1:5" ht="31.5">
      <c r="A18" s="42" t="s">
        <v>766</v>
      </c>
      <c r="B18" s="41" t="s">
        <v>765</v>
      </c>
      <c r="C18" s="40">
        <v>-494293022.18</v>
      </c>
      <c r="D18" s="40">
        <v>-404696890.58</v>
      </c>
      <c r="E18" s="51">
        <f>D18/C18*100</f>
        <v>81.87388298445917</v>
      </c>
    </row>
    <row r="19" spans="1:5" ht="42">
      <c r="A19" s="42" t="s">
        <v>764</v>
      </c>
      <c r="B19" s="41" t="s">
        <v>763</v>
      </c>
      <c r="C19" s="40">
        <v>-494293022.18</v>
      </c>
      <c r="D19" s="40">
        <v>-404696890.58</v>
      </c>
      <c r="E19" s="51">
        <f>D19/C19*100</f>
        <v>81.87388298445917</v>
      </c>
    </row>
    <row r="20" spans="1:5" ht="31.5">
      <c r="A20" s="42" t="s">
        <v>762</v>
      </c>
      <c r="B20" s="41" t="s">
        <v>761</v>
      </c>
      <c r="C20" s="40">
        <v>501280330.82</v>
      </c>
      <c r="D20" s="40">
        <v>388574646.16</v>
      </c>
      <c r="E20" s="51">
        <f>D20/C20*100</f>
        <v>77.51643586820278</v>
      </c>
    </row>
    <row r="21" spans="1:5" ht="21">
      <c r="A21" s="42" t="s">
        <v>760</v>
      </c>
      <c r="B21" s="41" t="s">
        <v>759</v>
      </c>
      <c r="C21" s="40">
        <v>501280330.82</v>
      </c>
      <c r="D21" s="40">
        <v>388574646.16</v>
      </c>
      <c r="E21" s="51">
        <f>D21/C21*100</f>
        <v>77.51643586820278</v>
      </c>
    </row>
    <row r="22" spans="1:5" ht="31.5">
      <c r="A22" s="42" t="s">
        <v>758</v>
      </c>
      <c r="B22" s="41" t="s">
        <v>757</v>
      </c>
      <c r="C22" s="40">
        <v>501280330.82</v>
      </c>
      <c r="D22" s="40">
        <v>388574646.16</v>
      </c>
      <c r="E22" s="51">
        <f>D22/C22*100</f>
        <v>77.51643586820278</v>
      </c>
    </row>
    <row r="23" spans="1:5" ht="31.5">
      <c r="A23" s="42" t="s">
        <v>756</v>
      </c>
      <c r="B23" s="41" t="s">
        <v>755</v>
      </c>
      <c r="C23" s="40">
        <v>501280330.82</v>
      </c>
      <c r="D23" s="40">
        <v>388574646.16</v>
      </c>
      <c r="E23" s="51">
        <f>D23/C23*100</f>
        <v>77.51643586820278</v>
      </c>
    </row>
    <row r="24" spans="1:5" ht="42">
      <c r="A24" s="42" t="s">
        <v>754</v>
      </c>
      <c r="B24" s="41" t="s">
        <v>753</v>
      </c>
      <c r="C24" s="40">
        <v>501280330.82</v>
      </c>
      <c r="D24" s="40">
        <v>388574646.16</v>
      </c>
      <c r="E24" s="51">
        <f>D24/C24*100</f>
        <v>77.51643586820278</v>
      </c>
    </row>
  </sheetData>
  <sheetProtection/>
  <mergeCells count="3">
    <mergeCell ref="A2:C2"/>
    <mergeCell ref="D2:E2"/>
    <mergeCell ref="D3:E3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2021-11-29T13:31:38Z</dcterms:created>
  <dcterms:modified xsi:type="dcterms:W3CDTF">2021-12-01T10:33:31Z</dcterms:modified>
  <cp:category/>
  <cp:version/>
  <cp:contentType/>
  <cp:contentStatus/>
</cp:coreProperties>
</file>