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1"/>
  </bookViews>
  <sheets>
    <sheet name="Схема документа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/>
  <calcPr fullCalcOnLoad="1"/>
</workbook>
</file>

<file path=xl/sharedStrings.xml><?xml version="1.0" encoding="utf-8"?>
<sst xmlns="http://schemas.openxmlformats.org/spreadsheetml/2006/main" count="2478" uniqueCount="412">
  <si>
    <t>SQLSRV1Основной_бланк_формы_428_0cbb18eb8230400dbb856a9be439b7f9</t>
  </si>
  <si>
    <t>200</t>
  </si>
  <si>
    <t>01</t>
  </si>
  <si>
    <t>0103</t>
  </si>
  <si>
    <t>100</t>
  </si>
  <si>
    <t>120</t>
  </si>
  <si>
    <t>121</t>
  </si>
  <si>
    <t>180</t>
  </si>
  <si>
    <t>190</t>
  </si>
  <si>
    <t>210</t>
  </si>
  <si>
    <t>230</t>
  </si>
  <si>
    <t>240</t>
  </si>
  <si>
    <t>260</t>
  </si>
  <si>
    <t>122</t>
  </si>
  <si>
    <t>220</t>
  </si>
  <si>
    <t>129</t>
  </si>
  <si>
    <t>242</t>
  </si>
  <si>
    <t>250</t>
  </si>
  <si>
    <t>300</t>
  </si>
  <si>
    <t>244</t>
  </si>
  <si>
    <t>433</t>
  </si>
  <si>
    <t>440</t>
  </si>
  <si>
    <t>800</t>
  </si>
  <si>
    <t>850</t>
  </si>
  <si>
    <t>853</t>
  </si>
  <si>
    <t>432</t>
  </si>
  <si>
    <t>0104</t>
  </si>
  <si>
    <t>290</t>
  </si>
  <si>
    <t>270</t>
  </si>
  <si>
    <t>410</t>
  </si>
  <si>
    <t>431</t>
  </si>
  <si>
    <t>434</t>
  </si>
  <si>
    <t>852</t>
  </si>
  <si>
    <t>0105</t>
  </si>
  <si>
    <t>0106</t>
  </si>
  <si>
    <t>0111</t>
  </si>
  <si>
    <t>870</t>
  </si>
  <si>
    <t>0113</t>
  </si>
  <si>
    <t>340</t>
  </si>
  <si>
    <t>360</t>
  </si>
  <si>
    <t>500</t>
  </si>
  <si>
    <t>540</t>
  </si>
  <si>
    <t>370</t>
  </si>
  <si>
    <t>380</t>
  </si>
  <si>
    <t>600</t>
  </si>
  <si>
    <t>610</t>
  </si>
  <si>
    <t>611</t>
  </si>
  <si>
    <t>350</t>
  </si>
  <si>
    <t>02</t>
  </si>
  <si>
    <t>0203</t>
  </si>
  <si>
    <t>530</t>
  </si>
  <si>
    <t>03</t>
  </si>
  <si>
    <t>0309</t>
  </si>
  <si>
    <t>612</t>
  </si>
  <si>
    <t>0310</t>
  </si>
  <si>
    <t>280</t>
  </si>
  <si>
    <t>0314</t>
  </si>
  <si>
    <t>04</t>
  </si>
  <si>
    <t>0401</t>
  </si>
  <si>
    <t>0405</t>
  </si>
  <si>
    <t>810</t>
  </si>
  <si>
    <t>814</t>
  </si>
  <si>
    <t>0408</t>
  </si>
  <si>
    <t>0409</t>
  </si>
  <si>
    <t>0412</t>
  </si>
  <si>
    <t>05</t>
  </si>
  <si>
    <t>0501</t>
  </si>
  <si>
    <t>400</t>
  </si>
  <si>
    <t>412</t>
  </si>
  <si>
    <t>0502</t>
  </si>
  <si>
    <t>0503</t>
  </si>
  <si>
    <t>0505</t>
  </si>
  <si>
    <t>06</t>
  </si>
  <si>
    <t>0603</t>
  </si>
  <si>
    <t>07</t>
  </si>
  <si>
    <t>0701</t>
  </si>
  <si>
    <t>0702</t>
  </si>
  <si>
    <t>110</t>
  </si>
  <si>
    <t>111</t>
  </si>
  <si>
    <t>112</t>
  </si>
  <si>
    <t>119</t>
  </si>
  <si>
    <t>851</t>
  </si>
  <si>
    <t>0703</t>
  </si>
  <si>
    <t>0707</t>
  </si>
  <si>
    <t>430</t>
  </si>
  <si>
    <t>0709</t>
  </si>
  <si>
    <t>08</t>
  </si>
  <si>
    <t>0801</t>
  </si>
  <si>
    <t>0804</t>
  </si>
  <si>
    <t>10</t>
  </si>
  <si>
    <t>1001</t>
  </si>
  <si>
    <t>310</t>
  </si>
  <si>
    <t>313</t>
  </si>
  <si>
    <t>1003</t>
  </si>
  <si>
    <t>320</t>
  </si>
  <si>
    <t>321</t>
  </si>
  <si>
    <t>322</t>
  </si>
  <si>
    <t>1004</t>
  </si>
  <si>
    <t>414</t>
  </si>
  <si>
    <t>1006</t>
  </si>
  <si>
    <t>11</t>
  </si>
  <si>
    <t>1102</t>
  </si>
  <si>
    <t>12</t>
  </si>
  <si>
    <t>1202</t>
  </si>
  <si>
    <t>1204</t>
  </si>
  <si>
    <t>13</t>
  </si>
  <si>
    <t>1301</t>
  </si>
  <si>
    <t>700</t>
  </si>
  <si>
    <t>730</t>
  </si>
  <si>
    <t>14</t>
  </si>
  <si>
    <t>1401</t>
  </si>
  <si>
    <t>510</t>
  </si>
  <si>
    <t>511</t>
  </si>
  <si>
    <t>1403</t>
  </si>
  <si>
    <t>520</t>
  </si>
  <si>
    <t>521</t>
  </si>
  <si>
    <t>Наименование финансового органа</t>
  </si>
  <si>
    <t>Наименование бюджета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</si>
  <si>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</si>
  <si>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</si>
  <si>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</si>
  <si>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</si>
  <si>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</si>
  <si>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</si>
  <si>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</si>
  <si>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</si>
  <si>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</si>
  <si>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</si>
  <si>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</si>
  <si>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</si>
  <si>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</si>
  <si>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</si>
  <si>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</si>
  <si>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</si>
  <si>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</si>
  <si>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</si>
  <si>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</si>
  <si>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</si>
  <si>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</si>
  <si>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</si>
  <si>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</si>
  <si>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</si>
  <si>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</si>
  <si>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</si>
  <si>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</si>
  <si>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</si>
  <si>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</si>
  <si>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</si>
  <si>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</si>
  <si>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</si>
  <si>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</si>
  <si>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</si>
  <si>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</si>
  <si>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</si>
  <si>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</si>
  <si>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</si>
  <si>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</si>
  <si>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</si>
  <si>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</si>
  <si>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</si>
  <si>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</si>
  <si>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</si>
  <si>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</si>
  <si>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</si>
  <si>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</si>
  <si>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</si>
  <si>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</si>
  <si>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</si>
  <si>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</si>
  <si>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НАЛОГИ НА СОВОКУПНЫЙ ДОХОД</t>
  </si>
  <si>
    <t>000 1 05 00000 00 0000 000</t>
  </si>
  <si>
    <t>ГОСУДАРСТВЕННАЯ ПОШЛИНА</t>
  </si>
  <si>
    <t>000 1 08 00000 00 0000 000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</si>
  <si>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</si>
  <si>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</si>
  <si>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ПЛАТЕЖИ ПРИ ПОЛЬЗОВАНИИ ПРИРОДНЫМИ РЕСУРСАМИ</t>
  </si>
  <si>
    <t>000 1 12 00000 00 0000 000</t>
  </si>
  <si>
    <t>ДОХОДЫ ОТ ПРОДАЖИ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</si>
  <si>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</si>
  <si>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</si>
  <si>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</si>
  <si>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</si>
  <si>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</si>
  <si>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</si>
  <si>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</si>
  <si>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</si>
  <si>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</si>
  <si>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Субсидии бюджетам бюджетной системы Российской Федерации (межбюджетные субсидии)</t>
  </si>
  <si>
    <t>000 2 02 20000 00 0000 151</t>
  </si>
  <si>
    <t>Субвенции бюджетам бюджетной системы Российской Федерации</t>
  </si>
  <si>
    <t>000 2 02 30000 00 0000 151</t>
  </si>
  <si>
    <t>Иные межбюджетные трансферты</t>
  </si>
  <si>
    <t>000 2 02 40000 00 0000 151</t>
  </si>
  <si>
    <t>000 2 04 05010 05 0000 180</t>
  </si>
  <si>
    <t>Прочие безвозмездные поступления от негосударственных организаций в бюджеты сельских  поселений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</si>
  <si>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</si>
  <si>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</si>
  <si>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</si>
  <si>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</si>
  <si>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2. Расходы</t>
  </si>
  <si>
    <t>Код расхода по бюджетной классификации</t>
  </si>
  <si>
    <t>ВСЕГО РАСХОДОВ</t>
  </si>
  <si>
    <t>000 0100 0000000000 000</t>
  </si>
  <si>
    <t>000 0103 0000000000 000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</si>
  <si>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</si>
  <si>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</si>
  <si>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000 0105 0000000000 000</t>
  </si>
  <si>
    <t>000 0106 0000000000 000</t>
  </si>
  <si>
    <t>000 0106 0000000000 100</t>
  </si>
  <si>
    <t>000 0106 0000000000 120</t>
  </si>
  <si>
    <t>Резервные фонды</t>
  </si>
  <si>
    <t>000 0111 0000000000 000</t>
  </si>
  <si>
    <t>Другие общегосударственные вопросы</t>
  </si>
  <si>
    <t>000 0113 0000000000 000</t>
  </si>
  <si>
    <t>000 0200 0000000000 000</t>
  </si>
  <si>
    <t>Субвенции</t>
  </si>
  <si>
    <t>Национальная безопасность и правоохранительная деятельность</t>
  </si>
  <si>
    <t>000 0300 0000000000 000</t>
  </si>
  <si>
    <t>000 0309 0000000000 000</t>
  </si>
  <si>
    <t>000 0310 0000000000 000</t>
  </si>
  <si>
    <t>000 0314 0000000000 000</t>
  </si>
  <si>
    <t>Национальная экономика</t>
  </si>
  <si>
    <t>000 0400 0000000000 000</t>
  </si>
  <si>
    <t>000 0401 0000000000 000</t>
  </si>
  <si>
    <t>000 0405 0000000000 000</t>
  </si>
  <si>
    <t>000 0409 0000000000 000</t>
  </si>
  <si>
    <t>000 0412 0000000000 000</t>
  </si>
  <si>
    <t>Жилищно-коммунальное хозяйство</t>
  </si>
  <si>
    <t>000 0500 0000000000 000</t>
  </si>
  <si>
    <t>Жилищное хозяйство</t>
  </si>
  <si>
    <t>000 0501 0000000000 000</t>
  </si>
  <si>
    <t>Коммунальное хозяйство</t>
  </si>
  <si>
    <t>000 0502 0000000000 000</t>
  </si>
  <si>
    <t>000 0503 0000000000 000</t>
  </si>
  <si>
    <t>000 0505 0000000000 000</t>
  </si>
  <si>
    <t>000 0600 0000000000 000</t>
  </si>
  <si>
    <t>000 0700 0000000000 000</t>
  </si>
  <si>
    <t>Дошкольное образование</t>
  </si>
  <si>
    <t>000 0701 0000000000 000</t>
  </si>
  <si>
    <t>Общее образование</t>
  </si>
  <si>
    <t>000 0702 0000000000 000</t>
  </si>
  <si>
    <t>Дополнительное образование детей</t>
  </si>
  <si>
    <t>000 0703 0000000000 000</t>
  </si>
  <si>
    <t>Молодежная политика</t>
  </si>
  <si>
    <t>000 0707 0000000000 000</t>
  </si>
  <si>
    <t>Другие вопросы в области образования</t>
  </si>
  <si>
    <t>000 0709 0000000000 000</t>
  </si>
  <si>
    <t>000 0800 0000000000 000</t>
  </si>
  <si>
    <t>Культура</t>
  </si>
  <si>
    <t>000 0801 0000000000 000</t>
  </si>
  <si>
    <t>000 0804 0000000000 000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</si>
  <si>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</si>
  <si>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</si>
  <si>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</si>
  <si>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</si>
  <si>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населения</t>
  </si>
  <si>
    <t>000 1003 0000000000 000</t>
  </si>
  <si>
    <t>Охрана семьи и детства</t>
  </si>
  <si>
    <t>000 1004 0000000000 000</t>
  </si>
  <si>
    <t>000 1006 0000000000 000</t>
  </si>
  <si>
    <t>000 1100 0000000000 000</t>
  </si>
  <si>
    <t>000 1200 0000000000 000</t>
  </si>
  <si>
    <t>000 1202 0000000000 000</t>
  </si>
  <si>
    <t>000 1204 0000000000 000</t>
  </si>
  <si>
    <t>000 1300 0000000000 000</t>
  </si>
  <si>
    <t>000 1400 0000000000 000</t>
  </si>
  <si>
    <t>Дотации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</si>
  <si>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</si>
  <si>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</si>
  <si>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</si>
  <si>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</si>
  <si>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</si>
  <si>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</si>
  <si>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</si>
  <si>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</si>
  <si>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</si>
  <si>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</si>
  <si>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городских поселений в валюте Российской Федерации</t>
  </si>
  <si>
    <t>000 01 02 00 00 13 0000 710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</si>
  <si>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</si>
  <si>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</si>
  <si>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</si>
  <si>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</si>
  <si>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</si>
  <si>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</si>
  <si>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</si>
  <si>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</si>
  <si>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</si>
  <si>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</si>
  <si>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</si>
  <si>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</si>
  <si>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</si>
  <si>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</si>
  <si>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</si>
  <si>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</si>
  <si>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</si>
  <si>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</si>
  <si>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</si>
  <si>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</si>
  <si>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</si>
  <si>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</si>
  <si>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</si>
  <si>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</si>
  <si>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</si>
  <si>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</si>
  <si>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</si>
  <si>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</si>
  <si>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</si>
  <si>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</si>
  <si>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</si>
  <si>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</si>
  <si>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</si>
  <si>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</si>
  <si>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</si>
  <si>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</si>
  <si>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</si>
  <si>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</si>
  <si>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</si>
  <si>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</si>
  <si>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муниципальных районов</t>
  </si>
  <si>
    <t>Бюджеты городских поселений</t>
  </si>
  <si>
    <t>Возврат неиспользованных остатков субсидий, субвенций и иных межбюджетных трансфертов прошлых лет</t>
  </si>
  <si>
    <t>Бюджеты сельских поселений</t>
  </si>
  <si>
    <t>Бюджет территориального государственного внебюджетного фонда</t>
  </si>
  <si>
    <t>(подпись)</t>
  </si>
  <si>
    <t>(расшифровка подписи)</t>
  </si>
  <si>
    <t>"______"    ________________   20 ___ г.</t>
  </si>
  <si>
    <t>% исполнения</t>
  </si>
  <si>
    <t>утверждено</t>
  </si>
  <si>
    <t>из них</t>
  </si>
  <si>
    <t>содержание главы</t>
  </si>
  <si>
    <t>содержание администрации</t>
  </si>
  <si>
    <t>содержание КСО</t>
  </si>
  <si>
    <t>Функционирование законодательных (представительных) органов государственной власти и представительных органов (Земское собрание) муниципальных образований</t>
  </si>
  <si>
    <t>Судебная система ( субвенция на составление списков присяжных-заседателей)</t>
  </si>
  <si>
    <t>Обеспечение деятельности финансовых, налоговых и таможенных органов и органов финансового (финансово-бюджетного) надзора (финупарвление КСО)</t>
  </si>
  <si>
    <t>содержание КУМИ</t>
  </si>
  <si>
    <t>содержание МФЦ</t>
  </si>
  <si>
    <t>содержание ДХС</t>
  </si>
  <si>
    <t>представительские расходы</t>
  </si>
  <si>
    <t>проведение праздничных мероприятий</t>
  </si>
  <si>
    <t>средства по распоряжениям из резервного фонда</t>
  </si>
  <si>
    <t>средства гранта православная инициатива</t>
  </si>
  <si>
    <t>мероприятия по землеустройству</t>
  </si>
  <si>
    <t>поддержка конфессий</t>
  </si>
  <si>
    <t>содержан ие ЕДДС</t>
  </si>
  <si>
    <t>мероприятия го и чс</t>
  </si>
  <si>
    <t>Обеспечение пожарной безопасности (программа противопожарной безопасности Варнавинского района)</t>
  </si>
  <si>
    <t>Другие вопросы в области национальной безопасности и правоохранительной деятельности(Программа противодействия преступности Варнавинского района)</t>
  </si>
  <si>
    <t>Субвенции на оказание несвязанной поддержки сельскохозяйственным товаропроизводителям в области растениеводства за счет средств федерального бюджета
Доп.ФК.561</t>
  </si>
  <si>
    <t>Субвенции на возмещение части процентной ставки по долгосрочным, среднесрочным и краткосрочным кредитам, взятым малыми формами хозяйствования, за счет средств федерального бюджета
Доп.ФК.546</t>
  </si>
  <si>
    <t>Субвенции на возмещение части затрат на приобретение элитных семян за счет средств федерального бюджета
Доп.ФК. 551</t>
  </si>
  <si>
    <t>Субвенции на оказание несвязанной поддержки сельскохозяйственным товаропроизводителям в области растениеводства за счет средств областного бюджета
Доп.ФК. 375</t>
  </si>
  <si>
    <t>Субвенции на возмещение части затрат на приобретение элитных семян за счет средств областного бюджета
Доп.ФК. 327</t>
  </si>
  <si>
    <t>Субвенции на возмещение части процентной ставки по долгосрочным, среднесрочным и краткосрочным кредитам, взятым малыми формами хозяйствования, за счет средств областного бюджета
Доп.ФК. 331</t>
  </si>
  <si>
    <t>Субвенции на осуществление полномочий по поддержке сельскохозяйственного производства
Доп.ФК. 316</t>
  </si>
  <si>
    <t>Субвенции на осуществление полномочий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и содержания безнадзорных животных **
Доп.ФК. 342</t>
  </si>
  <si>
    <t>проведение праздник "День работников сельского хозяйства"</t>
  </si>
  <si>
    <t>Дорожное хозяйство (дорожные фонды)(межбюджетные трансферты бюджетам поселений на реализацию проекта местных инициатив)</t>
  </si>
  <si>
    <t>межевание земельных участков</t>
  </si>
  <si>
    <t>программа поддержки предпринимательства</t>
  </si>
  <si>
    <t>расходы по ГРАП Переселение</t>
  </si>
  <si>
    <t>оплата за квартиру , исключенную из ГРАП "Переселение.."</t>
  </si>
  <si>
    <t>ремонт муницип.жил.фонда</t>
  </si>
  <si>
    <t>Расходы по муниципальной программе «Противопожарная безопасность жилого фонда»</t>
  </si>
  <si>
    <t>оплата теплоэнергии за пустующие квартиры</t>
  </si>
  <si>
    <t>устройство водопроводов ул.Рубцова</t>
  </si>
  <si>
    <t>выпадающие доходы ГБУ Варнавинскиу ПНИ</t>
  </si>
  <si>
    <t>иные межбюджетные трансферьа за счет обл.субсидии на поддержку местных инициатив</t>
  </si>
  <si>
    <t>оплата задолженностьи за эл.энергию северный жкх</t>
  </si>
  <si>
    <t>межбюджетные трансферты по распоряжениям на ремонт водопровода сельских поселений</t>
  </si>
  <si>
    <t>Благоустройство (межбюджетные трансферты сельским поселениям за счет субсидии на реализацию местных инициатив)</t>
  </si>
  <si>
    <t>Другие вопросы в области жилищно-коммунального хозяйства (содержание управления капитального строительства)</t>
  </si>
  <si>
    <t>содержание руо</t>
  </si>
  <si>
    <t>расходы на ЦБ</t>
  </si>
  <si>
    <t>расходы на ХЭС</t>
  </si>
  <si>
    <t>ИДК и логопед</t>
  </si>
  <si>
    <t>расходы на музей</t>
  </si>
  <si>
    <t>расходы на цбс</t>
  </si>
  <si>
    <t>расходы на рдк.цкс и центр ремесел</t>
  </si>
  <si>
    <t>инженерно-геодезич исслед по строит дк</t>
  </si>
  <si>
    <t>Капитальные вложения в объекты государственной (строительство Северного ДК)</t>
  </si>
  <si>
    <t>Другие вопросы в области культуры, кинематографии( расходы на ЦБ ЦБС и ЦБ ЦКС)</t>
  </si>
  <si>
    <t xml:space="preserve"> материальная помощь ( все источники)</t>
  </si>
  <si>
    <t>приобретение жилья ветераная ВОВ</t>
  </si>
  <si>
    <t>процентаы по программе  Ипотечное жил. Кредитование и Молодая семья</t>
  </si>
  <si>
    <t>приобретение жилья молодым семьям</t>
  </si>
  <si>
    <t>приобретение жилья гражданам утратившим жилье в результате пожара</t>
  </si>
  <si>
    <t>Обеспечение детей-сирот и детей, оставшихся без попечения родителей жилыми помещениями</t>
  </si>
  <si>
    <t>компенсация родит платы</t>
  </si>
  <si>
    <t xml:space="preserve">Другие вопросы в области социальной политики(Расходы на проведение мероприятий, посвящённых Дню матери, Дню пожилого человека , Дня Победы 9 мая  </t>
  </si>
  <si>
    <t>Периодическая печать и издательства Новый путь)</t>
  </si>
  <si>
    <t>Другие вопросы в области средств массовой информации (Наш край)</t>
  </si>
  <si>
    <t>содержание финуправления (программные расходы)</t>
  </si>
  <si>
    <t>Национальная оборона Субвенция бюджетам поселений на ведение первичного воинского учета) (программные расходы)</t>
  </si>
  <si>
    <t>Защита населения и территории от чрезвычайных ситуаций природного и техногенного характера, гражданская оборона (программные расходы)</t>
  </si>
  <si>
    <t>Общеэкономические вопросы (программные расходы)</t>
  </si>
  <si>
    <t>Сельское хозяйство и рыболовство  (программные расходы кроме ликвидации животных)</t>
  </si>
  <si>
    <t>Другие вопросы в области национальной экономики (программные расходы)</t>
  </si>
  <si>
    <t>Охрана окружающей среды (программные расходы)</t>
  </si>
  <si>
    <t>Образование (программные расходы)</t>
  </si>
  <si>
    <t>Культура и кинематография (программные расходы , кроме строительства Сев ДК)</t>
  </si>
  <si>
    <t>Физическая культура и спорт (программные расходы)</t>
  </si>
  <si>
    <t>Средства массовой информации (программные расходы)</t>
  </si>
  <si>
    <t>Обслуживание государственного и муниципального долга (программные расходы)</t>
  </si>
  <si>
    <t>Межбюджетные трансферты общего характера бюджетам поселений (программные расходы)</t>
  </si>
  <si>
    <t xml:space="preserve">Программные расходы  </t>
  </si>
  <si>
    <t xml:space="preserve">Непрограммные расходы </t>
  </si>
  <si>
    <t>Общегосударственные вопросы (непрогоаммные расходы кроме 0106 финоргана и 0113 мероприятия по землеутройству)</t>
  </si>
  <si>
    <t>непрограммные расходы кроме противопожарной безоп ж/фонда</t>
  </si>
  <si>
    <t xml:space="preserve">                                                                                                                                Приложение к РЗС №2</t>
  </si>
  <si>
    <t xml:space="preserve">                                                                                                                        Приложение к РЗС №1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</si>
</sst>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dd\.mm\.yyyy"/>
    <numFmt numFmtId="184" formatCode="[$-10419]#,##0.00"/>
    <numFmt numFmtId="185" formatCode="[$-10419]###\ ###\ ###\ ###\ ##0.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"/>
  </numFmts>
  <fonts count="62">
    <font>
      <sz val="10"/>
      <name val="Arial"/>
      <family val="0"/>
    </font>
    <font>
      <b/>
      <sz val="10"/>
      <color indexed="9"/>
      <name val="Arial"/>
      <family val="2"/>
    </font>
    <font>
      <u val="single"/>
      <sz val="10"/>
      <color indexed="8"/>
      <name val="Arial"/>
      <family val="2"/>
    </font>
    <font>
      <sz val="7"/>
      <color indexed="9"/>
      <name val="Arial"/>
      <family val="2"/>
    </font>
    <font>
      <b/>
      <sz val="9"/>
      <color indexed="9"/>
      <name val="Arial"/>
      <family val="2"/>
    </font>
    <font>
      <sz val="5"/>
      <color indexed="9"/>
      <name val="Arial"/>
      <family val="2"/>
    </font>
    <font>
      <sz val="7"/>
      <color indexed="9"/>
      <name val="Times New Roman"/>
      <family val="1"/>
    </font>
    <font>
      <sz val="7"/>
      <color indexed="9"/>
      <name val="Courier New"/>
      <family val="3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sz val="5.95"/>
      <color indexed="9"/>
      <name val="Arial"/>
      <family val="2"/>
    </font>
    <font>
      <sz val="10"/>
      <color indexed="9"/>
      <name val="Times New Roman"/>
      <family val="1"/>
    </font>
    <font>
      <i/>
      <sz val="10"/>
      <color indexed="9"/>
      <name val="Times New Roman"/>
      <family val="1"/>
    </font>
    <font>
      <sz val="9"/>
      <name val="Times New Roman"/>
      <family val="1"/>
    </font>
    <font>
      <sz val="10"/>
      <color indexed="9"/>
      <name val="Arial"/>
      <family val="2"/>
    </font>
    <font>
      <sz val="10"/>
      <name val="Times New Roman"/>
      <family val="1"/>
    </font>
    <font>
      <sz val="9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9"/>
      <color indexed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9"/>
      <color indexed="9"/>
      <name val="Times New Roman"/>
      <family val="1"/>
    </font>
    <font>
      <i/>
      <sz val="9"/>
      <name val="Times New Roman"/>
      <family val="1"/>
    </font>
    <font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center" vertical="center" wrapText="1" readingOrder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6" fillId="0" borderId="10" xfId="0" applyFont="1" applyBorder="1" applyAlignment="1" applyProtection="1">
      <alignment horizontal="left" wrapText="1" readingOrder="1"/>
      <protection locked="0"/>
    </xf>
    <xf numFmtId="0" fontId="3" fillId="0" borderId="10" xfId="0" applyFont="1" applyBorder="1" applyAlignment="1" applyProtection="1">
      <alignment horizontal="center" wrapText="1" readingOrder="1"/>
      <protection locked="0"/>
    </xf>
    <xf numFmtId="184" fontId="3" fillId="0" borderId="10" xfId="0" applyNumberFormat="1" applyFont="1" applyBorder="1" applyAlignment="1" applyProtection="1">
      <alignment horizontal="right" wrapText="1" readingOrder="1"/>
      <protection locked="0"/>
    </xf>
    <xf numFmtId="0" fontId="3" fillId="0" borderId="10" xfId="0" applyFont="1" applyBorder="1" applyAlignment="1" applyProtection="1">
      <alignment horizontal="right" wrapText="1" readingOrder="1"/>
      <protection locked="0"/>
    </xf>
    <xf numFmtId="0" fontId="5" fillId="0" borderId="11" xfId="0" applyFont="1" applyBorder="1" applyAlignment="1" applyProtection="1">
      <alignment horizontal="center" vertical="center" wrapText="1" readingOrder="1"/>
      <protection locked="0"/>
    </xf>
    <xf numFmtId="185" fontId="3" fillId="0" borderId="10" xfId="0" applyNumberFormat="1" applyFont="1" applyBorder="1" applyAlignment="1" applyProtection="1">
      <alignment horizontal="right" wrapText="1" readingOrder="1"/>
      <protection locked="0"/>
    </xf>
    <xf numFmtId="0" fontId="7" fillId="0" borderId="10" xfId="0" applyFont="1" applyBorder="1" applyAlignment="1" applyProtection="1">
      <alignment horizontal="center" vertical="center" wrapText="1" readingOrder="1"/>
      <protection locked="0"/>
    </xf>
    <xf numFmtId="0" fontId="8" fillId="0" borderId="11" xfId="0" applyFont="1" applyBorder="1" applyAlignment="1" applyProtection="1">
      <alignment horizontal="center" vertical="center" wrapText="1" readingOrder="1"/>
      <protection locked="0"/>
    </xf>
    <xf numFmtId="0" fontId="9" fillId="0" borderId="10" xfId="0" applyFont="1" applyBorder="1" applyAlignment="1" applyProtection="1">
      <alignment horizontal="center" vertical="center" wrapText="1" readingOrder="1"/>
      <protection locked="0"/>
    </xf>
    <xf numFmtId="0" fontId="8" fillId="0" borderId="14" xfId="0" applyFont="1" applyBorder="1" applyAlignment="1" applyProtection="1">
      <alignment horizontal="center" vertical="center" wrapText="1" readingOrder="1"/>
      <protection locked="0"/>
    </xf>
    <xf numFmtId="0" fontId="9" fillId="0" borderId="10" xfId="0" applyFont="1" applyBorder="1" applyAlignment="1" applyProtection="1">
      <alignment horizontal="right" wrapText="1" readingOrder="1"/>
      <protection locked="0"/>
    </xf>
    <xf numFmtId="185" fontId="9" fillId="0" borderId="10" xfId="0" applyNumberFormat="1" applyFont="1" applyBorder="1" applyAlignment="1" applyProtection="1">
      <alignment horizontal="right" wrapText="1" readingOrder="1"/>
      <protection locked="0"/>
    </xf>
    <xf numFmtId="0" fontId="13" fillId="0" borderId="10" xfId="0" applyFont="1" applyBorder="1" applyAlignment="1" applyProtection="1">
      <alignment horizontal="left" wrapText="1" readingOrder="1"/>
      <protection locked="0"/>
    </xf>
    <xf numFmtId="0" fontId="14" fillId="0" borderId="10" xfId="0" applyFont="1" applyBorder="1" applyAlignment="1" applyProtection="1">
      <alignment horizontal="left" wrapText="1" readingOrder="1"/>
      <protection locked="0"/>
    </xf>
    <xf numFmtId="0" fontId="14" fillId="0" borderId="10" xfId="0" applyFont="1" applyBorder="1" applyAlignment="1" applyProtection="1">
      <alignment horizontal="center" vertical="center" wrapText="1" readingOrder="1"/>
      <protection locked="0"/>
    </xf>
    <xf numFmtId="185" fontId="14" fillId="0" borderId="10" xfId="0" applyNumberFormat="1" applyFont="1" applyBorder="1" applyAlignment="1" applyProtection="1">
      <alignment horizontal="right" wrapText="1" readingOrder="1"/>
      <protection locked="0"/>
    </xf>
    <xf numFmtId="186" fontId="14" fillId="0" borderId="10" xfId="0" applyNumberFormat="1" applyFont="1" applyBorder="1" applyAlignment="1" applyProtection="1">
      <alignment horizontal="right" wrapText="1" readingOrder="1"/>
      <protection locked="0"/>
    </xf>
    <xf numFmtId="0" fontId="6" fillId="0" borderId="10" xfId="0" applyFont="1" applyBorder="1" applyAlignment="1" applyProtection="1">
      <alignment horizontal="left" wrapText="1" readingOrder="1"/>
      <protection locked="0"/>
    </xf>
    <xf numFmtId="0" fontId="6" fillId="0" borderId="11" xfId="0" applyFont="1" applyBorder="1" applyAlignment="1" applyProtection="1">
      <alignment horizontal="left" wrapText="1" readingOrder="1"/>
      <protection locked="0"/>
    </xf>
    <xf numFmtId="0" fontId="3" fillId="0" borderId="10" xfId="0" applyNumberFormat="1" applyFont="1" applyBorder="1" applyAlignment="1" applyProtection="1">
      <alignment horizontal="right" wrapText="1" readingOrder="1"/>
      <protection locked="0"/>
    </xf>
    <xf numFmtId="185" fontId="16" fillId="0" borderId="10" xfId="0" applyNumberFormat="1" applyFont="1" applyBorder="1" applyAlignment="1" applyProtection="1">
      <alignment horizontal="right" wrapText="1" readingOrder="1"/>
      <protection locked="0"/>
    </xf>
    <xf numFmtId="0" fontId="16" fillId="0" borderId="10" xfId="0" applyFont="1" applyBorder="1" applyAlignment="1" applyProtection="1">
      <alignment horizontal="right" wrapText="1" readingOrder="1"/>
      <protection locked="0"/>
    </xf>
    <xf numFmtId="0" fontId="13" fillId="0" borderId="10" xfId="0" applyFont="1" applyBorder="1" applyAlignment="1" applyProtection="1">
      <alignment horizontal="center" vertical="center" wrapText="1" readingOrder="1"/>
      <protection locked="0"/>
    </xf>
    <xf numFmtId="185" fontId="13" fillId="0" borderId="10" xfId="0" applyNumberFormat="1" applyFont="1" applyBorder="1" applyAlignment="1" applyProtection="1">
      <alignment horizontal="right" wrapText="1" readingOrder="1"/>
      <protection locked="0"/>
    </xf>
    <xf numFmtId="0" fontId="13" fillId="0" borderId="10" xfId="0" applyFont="1" applyBorder="1" applyAlignment="1" applyProtection="1">
      <alignment horizontal="right" wrapText="1" readingOrder="1"/>
      <protection locked="0"/>
    </xf>
    <xf numFmtId="0" fontId="17" fillId="0" borderId="13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horizontal="center" vertical="center" wrapText="1" readingOrder="1"/>
      <protection locked="0"/>
    </xf>
    <xf numFmtId="185" fontId="6" fillId="0" borderId="10" xfId="0" applyNumberFormat="1" applyFont="1" applyBorder="1" applyAlignment="1" applyProtection="1">
      <alignment horizontal="right" wrapText="1" readingOrder="1"/>
      <protection locked="0"/>
    </xf>
    <xf numFmtId="0" fontId="6" fillId="0" borderId="10" xfId="0" applyFont="1" applyBorder="1" applyAlignment="1" applyProtection="1">
      <alignment horizontal="right" wrapText="1" readingOrder="1"/>
      <protection locked="0"/>
    </xf>
    <xf numFmtId="0" fontId="18" fillId="0" borderId="10" xfId="0" applyFont="1" applyBorder="1" applyAlignment="1" applyProtection="1">
      <alignment horizontal="left" wrapText="1" readingOrder="1"/>
      <protection locked="0"/>
    </xf>
    <xf numFmtId="0" fontId="18" fillId="0" borderId="10" xfId="0" applyFont="1" applyBorder="1" applyAlignment="1" applyProtection="1">
      <alignment horizontal="center" vertical="center" wrapText="1" readingOrder="1"/>
      <protection locked="0"/>
    </xf>
    <xf numFmtId="185" fontId="18" fillId="0" borderId="10" xfId="0" applyNumberFormat="1" applyFont="1" applyBorder="1" applyAlignment="1" applyProtection="1">
      <alignment horizontal="right" wrapText="1" readingOrder="1"/>
      <protection locked="0"/>
    </xf>
    <xf numFmtId="0" fontId="18" fillId="0" borderId="10" xfId="0" applyFont="1" applyBorder="1" applyAlignment="1" applyProtection="1">
      <alignment horizontal="right" wrapText="1" readingOrder="1"/>
      <protection locked="0"/>
    </xf>
    <xf numFmtId="0" fontId="19" fillId="0" borderId="10" xfId="0" applyFont="1" applyBorder="1" applyAlignment="1" applyProtection="1">
      <alignment horizontal="left" wrapText="1" readingOrder="1"/>
      <protection locked="0"/>
    </xf>
    <xf numFmtId="0" fontId="20" fillId="0" borderId="10" xfId="0" applyFont="1" applyBorder="1" applyAlignment="1" applyProtection="1">
      <alignment horizontal="left" wrapText="1" readingOrder="1"/>
      <protection locked="0"/>
    </xf>
    <xf numFmtId="0" fontId="20" fillId="0" borderId="10" xfId="0" applyFont="1" applyBorder="1" applyAlignment="1" applyProtection="1">
      <alignment horizontal="center" vertical="center" wrapText="1" readingOrder="1"/>
      <protection locked="0"/>
    </xf>
    <xf numFmtId="185" fontId="20" fillId="0" borderId="10" xfId="0" applyNumberFormat="1" applyFont="1" applyBorder="1" applyAlignment="1" applyProtection="1">
      <alignment horizontal="right" wrapText="1" readingOrder="1"/>
      <protection locked="0"/>
    </xf>
    <xf numFmtId="0" fontId="20" fillId="0" borderId="10" xfId="0" applyFont="1" applyBorder="1" applyAlignment="1" applyProtection="1">
      <alignment horizontal="right" wrapText="1" readingOrder="1"/>
      <protection locked="0"/>
    </xf>
    <xf numFmtId="0" fontId="6" fillId="0" borderId="0" xfId="0" applyFont="1" applyBorder="1" applyAlignment="1" applyProtection="1">
      <alignment horizontal="left" wrapText="1" readingOrder="1"/>
      <protection locked="0"/>
    </xf>
    <xf numFmtId="0" fontId="17" fillId="0" borderId="0" xfId="0" applyFont="1" applyAlignment="1">
      <alignment/>
    </xf>
    <xf numFmtId="185" fontId="17" fillId="0" borderId="0" xfId="0" applyNumberFormat="1" applyFont="1" applyAlignment="1">
      <alignment/>
    </xf>
    <xf numFmtId="0" fontId="19" fillId="0" borderId="10" xfId="0" applyFont="1" applyBorder="1" applyAlignment="1" applyProtection="1">
      <alignment horizontal="center" vertical="center" wrapText="1" readingOrder="1"/>
      <protection locked="0"/>
    </xf>
    <xf numFmtId="185" fontId="19" fillId="0" borderId="10" xfId="0" applyNumberFormat="1" applyFont="1" applyBorder="1" applyAlignment="1" applyProtection="1">
      <alignment horizontal="right" wrapText="1" readingOrder="1"/>
      <protection locked="0"/>
    </xf>
    <xf numFmtId="0" fontId="19" fillId="0" borderId="10" xfId="0" applyFont="1" applyBorder="1" applyAlignment="1" applyProtection="1">
      <alignment horizontal="right" wrapText="1" readingOrder="1"/>
      <protection locked="0"/>
    </xf>
    <xf numFmtId="0" fontId="23" fillId="0" borderId="13" xfId="0" applyFont="1" applyBorder="1" applyAlignment="1" applyProtection="1">
      <alignment vertical="top" wrapText="1"/>
      <protection locked="0"/>
    </xf>
    <xf numFmtId="0" fontId="14" fillId="0" borderId="10" xfId="0" applyFont="1" applyBorder="1" applyAlignment="1" applyProtection="1">
      <alignment horizontal="right" wrapText="1" readingOrder="1"/>
      <protection locked="0"/>
    </xf>
    <xf numFmtId="185" fontId="24" fillId="0" borderId="10" xfId="0" applyNumberFormat="1" applyFont="1" applyBorder="1" applyAlignment="1" applyProtection="1">
      <alignment horizontal="right" wrapText="1" readingOrder="1"/>
      <protection locked="0"/>
    </xf>
    <xf numFmtId="0" fontId="25" fillId="0" borderId="13" xfId="0" applyFont="1" applyBorder="1" applyAlignment="1" applyProtection="1">
      <alignment vertical="top" wrapText="1"/>
      <protection locked="0"/>
    </xf>
    <xf numFmtId="0" fontId="24" fillId="0" borderId="10" xfId="0" applyFont="1" applyBorder="1" applyAlignment="1" applyProtection="1">
      <alignment horizontal="center" vertical="center" wrapText="1" readingOrder="1"/>
      <protection locked="0"/>
    </xf>
    <xf numFmtId="0" fontId="24" fillId="0" borderId="10" xfId="0" applyFont="1" applyBorder="1" applyAlignment="1" applyProtection="1">
      <alignment horizontal="right" wrapText="1" readingOrder="1"/>
      <protection locked="0"/>
    </xf>
    <xf numFmtId="0" fontId="61" fillId="0" borderId="15" xfId="0" applyFont="1" applyBorder="1" applyAlignment="1">
      <alignment horizontal="justify" vertical="center" wrapText="1"/>
    </xf>
    <xf numFmtId="0" fontId="61" fillId="0" borderId="15" xfId="0" applyFont="1" applyBorder="1" applyAlignment="1">
      <alignment horizontal="right" vertical="center" wrapText="1"/>
    </xf>
    <xf numFmtId="0" fontId="24" fillId="0" borderId="11" xfId="0" applyFont="1" applyBorder="1" applyAlignment="1" applyProtection="1">
      <alignment horizontal="left" wrapText="1" readingOrder="1"/>
      <protection locked="0"/>
    </xf>
    <xf numFmtId="0" fontId="24" fillId="0" borderId="10" xfId="0" applyFont="1" applyBorder="1" applyAlignment="1" applyProtection="1">
      <alignment horizontal="left" wrapText="1" readingOrder="1"/>
      <protection locked="0"/>
    </xf>
    <xf numFmtId="0" fontId="25" fillId="0" borderId="0" xfId="0" applyFont="1" applyAlignment="1">
      <alignment wrapText="1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6" fillId="0" borderId="10" xfId="0" applyFont="1" applyBorder="1" applyAlignment="1" applyProtection="1">
      <alignment horizontal="center" wrapText="1" readingOrder="1"/>
      <protection locked="0"/>
    </xf>
    <xf numFmtId="184" fontId="26" fillId="0" borderId="10" xfId="0" applyNumberFormat="1" applyFont="1" applyBorder="1" applyAlignment="1" applyProtection="1">
      <alignment horizontal="right" wrapText="1" readingOrder="1"/>
      <protection locked="0"/>
    </xf>
    <xf numFmtId="191" fontId="26" fillId="0" borderId="10" xfId="0" applyNumberFormat="1" applyFont="1" applyBorder="1" applyAlignment="1" applyProtection="1">
      <alignment horizontal="right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1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left" wrapText="1" readingOrder="1"/>
      <protection locked="0"/>
    </xf>
    <xf numFmtId="0" fontId="3" fillId="0" borderId="0" xfId="0" applyFont="1" applyAlignment="1" applyProtection="1">
      <alignment horizontal="center" vertical="center" wrapText="1" readingOrder="1"/>
      <protection locked="0"/>
    </xf>
    <xf numFmtId="0" fontId="4" fillId="0" borderId="0" xfId="0" applyFont="1" applyAlignment="1" applyProtection="1">
      <alignment horizontal="center" vertical="center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191" fontId="6" fillId="0" borderId="10" xfId="0" applyNumberFormat="1" applyFont="1" applyBorder="1" applyAlignment="1" applyProtection="1">
      <alignment horizontal="right" wrapText="1" readingOrder="1"/>
      <protection locked="0"/>
    </xf>
    <xf numFmtId="191" fontId="17" fillId="0" borderId="13" xfId="0" applyNumberFormat="1" applyFont="1" applyBorder="1" applyAlignment="1" applyProtection="1">
      <alignment vertical="top" wrapText="1"/>
      <protection locked="0"/>
    </xf>
    <xf numFmtId="191" fontId="14" fillId="0" borderId="10" xfId="0" applyNumberFormat="1" applyFont="1" applyBorder="1" applyAlignment="1" applyProtection="1">
      <alignment horizontal="right" wrapText="1" readingOrder="1"/>
      <protection locked="0"/>
    </xf>
    <xf numFmtId="191" fontId="23" fillId="0" borderId="13" xfId="0" applyNumberFormat="1" applyFont="1" applyBorder="1" applyAlignment="1" applyProtection="1">
      <alignment vertical="top" wrapText="1"/>
      <protection locked="0"/>
    </xf>
    <xf numFmtId="185" fontId="20" fillId="0" borderId="10" xfId="0" applyNumberFormat="1" applyFont="1" applyBorder="1" applyAlignment="1" applyProtection="1">
      <alignment horizontal="right" wrapText="1" readingOrder="1"/>
      <protection locked="0"/>
    </xf>
    <xf numFmtId="0" fontId="21" fillId="0" borderId="13" xfId="0" applyFont="1" applyBorder="1" applyAlignment="1" applyProtection="1">
      <alignment vertical="top" wrapText="1"/>
      <protection locked="0"/>
    </xf>
    <xf numFmtId="191" fontId="20" fillId="0" borderId="10" xfId="0" applyNumberFormat="1" applyFont="1" applyBorder="1" applyAlignment="1" applyProtection="1">
      <alignment horizontal="right" wrapText="1" readingOrder="1"/>
      <protection locked="0"/>
    </xf>
    <xf numFmtId="191" fontId="21" fillId="0" borderId="13" xfId="0" applyNumberFormat="1" applyFont="1" applyBorder="1" applyAlignment="1" applyProtection="1">
      <alignment vertical="top" wrapText="1"/>
      <protection locked="0"/>
    </xf>
    <xf numFmtId="191" fontId="24" fillId="0" borderId="10" xfId="0" applyNumberFormat="1" applyFont="1" applyBorder="1" applyAlignment="1" applyProtection="1">
      <alignment horizontal="right" wrapText="1" readingOrder="1"/>
      <protection locked="0"/>
    </xf>
    <xf numFmtId="191" fontId="25" fillId="0" borderId="13" xfId="0" applyNumberFormat="1" applyFont="1" applyBorder="1" applyAlignment="1" applyProtection="1">
      <alignment vertical="top" wrapText="1"/>
      <protection locked="0"/>
    </xf>
    <xf numFmtId="185" fontId="14" fillId="0" borderId="10" xfId="0" applyNumberFormat="1" applyFont="1" applyBorder="1" applyAlignment="1" applyProtection="1">
      <alignment horizontal="right" wrapText="1" readingOrder="1"/>
      <protection locked="0"/>
    </xf>
    <xf numFmtId="0" fontId="23" fillId="0" borderId="13" xfId="0" applyFont="1" applyBorder="1" applyAlignment="1" applyProtection="1">
      <alignment vertical="top" wrapText="1"/>
      <protection locked="0"/>
    </xf>
    <xf numFmtId="185" fontId="13" fillId="0" borderId="10" xfId="0" applyNumberFormat="1" applyFont="1" applyBorder="1" applyAlignment="1" applyProtection="1">
      <alignment horizontal="right" wrapText="1" readingOrder="1"/>
      <protection locked="0"/>
    </xf>
    <xf numFmtId="0" fontId="17" fillId="0" borderId="13" xfId="0" applyFont="1" applyBorder="1" applyAlignment="1" applyProtection="1">
      <alignment vertical="top" wrapText="1"/>
      <protection locked="0"/>
    </xf>
    <xf numFmtId="191" fontId="13" fillId="0" borderId="10" xfId="0" applyNumberFormat="1" applyFont="1" applyBorder="1" applyAlignment="1" applyProtection="1">
      <alignment horizontal="right" wrapText="1" readingOrder="1"/>
      <protection locked="0"/>
    </xf>
    <xf numFmtId="185" fontId="24" fillId="0" borderId="10" xfId="0" applyNumberFormat="1" applyFont="1" applyBorder="1" applyAlignment="1" applyProtection="1">
      <alignment horizontal="right" wrapText="1" readingOrder="1"/>
      <protection locked="0"/>
    </xf>
    <xf numFmtId="0" fontId="25" fillId="0" borderId="13" xfId="0" applyFont="1" applyBorder="1" applyAlignment="1" applyProtection="1">
      <alignment vertical="top" wrapText="1"/>
      <protection locked="0"/>
    </xf>
    <xf numFmtId="185" fontId="18" fillId="0" borderId="10" xfId="0" applyNumberFormat="1" applyFont="1" applyBorder="1" applyAlignment="1" applyProtection="1">
      <alignment horizontal="right" wrapText="1" readingOrder="1"/>
      <protection locked="0"/>
    </xf>
    <xf numFmtId="0" fontId="15" fillId="0" borderId="13" xfId="0" applyFont="1" applyBorder="1" applyAlignment="1" applyProtection="1">
      <alignment vertical="top" wrapText="1"/>
      <protection locked="0"/>
    </xf>
    <xf numFmtId="191" fontId="18" fillId="0" borderId="10" xfId="0" applyNumberFormat="1" applyFont="1" applyBorder="1" applyAlignment="1" applyProtection="1">
      <alignment horizontal="right" wrapText="1" readingOrder="1"/>
      <protection locked="0"/>
    </xf>
    <xf numFmtId="191" fontId="15" fillId="0" borderId="13" xfId="0" applyNumberFormat="1" applyFont="1" applyBorder="1" applyAlignment="1" applyProtection="1">
      <alignment vertical="top" wrapText="1"/>
      <protection locked="0"/>
    </xf>
    <xf numFmtId="185" fontId="19" fillId="0" borderId="10" xfId="0" applyNumberFormat="1" applyFont="1" applyBorder="1" applyAlignment="1" applyProtection="1">
      <alignment horizontal="right" wrapText="1" readingOrder="1"/>
      <protection locked="0"/>
    </xf>
    <xf numFmtId="0" fontId="22" fillId="0" borderId="13" xfId="0" applyFont="1" applyBorder="1" applyAlignment="1" applyProtection="1">
      <alignment vertical="top" wrapText="1"/>
      <protection locked="0"/>
    </xf>
    <xf numFmtId="191" fontId="19" fillId="0" borderId="10" xfId="0" applyNumberFormat="1" applyFont="1" applyBorder="1" applyAlignment="1" applyProtection="1">
      <alignment horizontal="right" wrapText="1" readingOrder="1"/>
      <protection locked="0"/>
    </xf>
    <xf numFmtId="191" fontId="22" fillId="0" borderId="13" xfId="0" applyNumberFormat="1" applyFont="1" applyBorder="1" applyAlignment="1" applyProtection="1">
      <alignment vertical="top" wrapText="1"/>
      <protection locked="0"/>
    </xf>
    <xf numFmtId="185" fontId="6" fillId="0" borderId="10" xfId="0" applyNumberFormat="1" applyFont="1" applyBorder="1" applyAlignment="1" applyProtection="1">
      <alignment horizontal="right" wrapText="1" readingOrder="1"/>
      <protection locked="0"/>
    </xf>
    <xf numFmtId="185" fontId="3" fillId="0" borderId="10" xfId="0" applyNumberFormat="1" applyFont="1" applyBorder="1" applyAlignment="1" applyProtection="1">
      <alignment horizontal="right" wrapText="1" readingOrder="1"/>
      <protection locked="0"/>
    </xf>
    <xf numFmtId="191" fontId="3" fillId="0" borderId="10" xfId="0" applyNumberFormat="1" applyFont="1" applyBorder="1" applyAlignment="1" applyProtection="1">
      <alignment horizontal="right" wrapText="1" readingOrder="1"/>
      <protection locked="0"/>
    </xf>
    <xf numFmtId="191" fontId="0" fillId="0" borderId="13" xfId="0" applyNumberFormat="1" applyBorder="1" applyAlignment="1" applyProtection="1">
      <alignment vertical="top" wrapText="1"/>
      <protection locked="0"/>
    </xf>
    <xf numFmtId="0" fontId="13" fillId="0" borderId="10" xfId="0" applyFont="1" applyBorder="1" applyAlignment="1" applyProtection="1">
      <alignment horizontal="right" wrapText="1" readingOrder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12" fillId="0" borderId="0" xfId="0" applyFont="1" applyAlignment="1" applyProtection="1">
      <alignment horizontal="left" wrapText="1" readingOrder="1"/>
      <protection locked="0"/>
    </xf>
    <xf numFmtId="0" fontId="12" fillId="0" borderId="0" xfId="0" applyFont="1" applyAlignment="1" applyProtection="1">
      <alignment horizontal="center" vertical="top" wrapText="1" readingOrder="1"/>
      <protection locked="0"/>
    </xf>
    <xf numFmtId="0" fontId="12" fillId="0" borderId="0" xfId="0" applyFont="1" applyAlignment="1" applyProtection="1">
      <alignment horizontal="center" vertical="center" wrapText="1" readingOrder="1"/>
      <protection locked="0"/>
    </xf>
    <xf numFmtId="0" fontId="12" fillId="0" borderId="16" xfId="0" applyFont="1" applyBorder="1" applyAlignment="1" applyProtection="1">
      <alignment horizontal="left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12" fillId="0" borderId="16" xfId="0" applyFont="1" applyBorder="1" applyAlignment="1" applyProtection="1">
      <alignment horizontal="center" vertical="center" wrapText="1" readingOrder="1"/>
      <protection locked="0"/>
    </xf>
    <xf numFmtId="0" fontId="10" fillId="0" borderId="10" xfId="0" applyFont="1" applyBorder="1" applyAlignment="1" applyProtection="1">
      <alignment horizontal="left" wrapText="1" readingOrder="1"/>
      <protection locked="0"/>
    </xf>
    <xf numFmtId="0" fontId="8" fillId="0" borderId="10" xfId="0" applyFont="1" applyBorder="1" applyAlignment="1" applyProtection="1">
      <alignment horizontal="center" wrapText="1" readingOrder="1"/>
      <protection locked="0"/>
    </xf>
    <xf numFmtId="0" fontId="9" fillId="0" borderId="10" xfId="0" applyFont="1" applyBorder="1" applyAlignment="1" applyProtection="1">
      <alignment horizontal="right" wrapText="1" readingOrder="1"/>
      <protection locked="0"/>
    </xf>
    <xf numFmtId="0" fontId="11" fillId="0" borderId="10" xfId="0" applyFont="1" applyBorder="1" applyAlignment="1" applyProtection="1">
      <alignment horizontal="left" wrapText="1" readingOrder="1"/>
      <protection locked="0"/>
    </xf>
    <xf numFmtId="0" fontId="9" fillId="0" borderId="10" xfId="0" applyFont="1" applyBorder="1" applyAlignment="1" applyProtection="1">
      <alignment horizontal="center" wrapText="1" readingOrder="1"/>
      <protection locked="0"/>
    </xf>
    <xf numFmtId="185" fontId="9" fillId="0" borderId="10" xfId="0" applyNumberFormat="1" applyFont="1" applyBorder="1" applyAlignment="1" applyProtection="1">
      <alignment horizontal="right" wrapText="1" readingOrder="1"/>
      <protection locked="0"/>
    </xf>
    <xf numFmtId="0" fontId="3" fillId="0" borderId="14" xfId="0" applyFont="1" applyBorder="1" applyAlignment="1" applyProtection="1">
      <alignment horizontal="center" vertical="center" wrapText="1" readingOrder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8" fillId="0" borderId="11" xfId="0" applyFont="1" applyBorder="1" applyAlignment="1" applyProtection="1">
      <alignment horizontal="center" vertical="center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center" vertical="center" wrapText="1" readingOrder="1"/>
      <protection locked="0"/>
    </xf>
    <xf numFmtId="0" fontId="9" fillId="0" borderId="14" xfId="0" applyFont="1" applyBorder="1" applyAlignment="1" applyProtection="1">
      <alignment horizontal="center" vertical="center" wrapText="1" readingOrder="1"/>
      <protection locked="0"/>
    </xf>
    <xf numFmtId="0" fontId="9" fillId="0" borderId="10" xfId="0" applyFont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2072iT2R0R0R0R0R0R0R0x0" TargetMode="External" /><Relationship Id="rId2" Type="http://schemas.openxmlformats.org/officeDocument/2006/relationships/hyperlink" Target="2072iT2R0R0R0R0R0R0R0x1" TargetMode="External" /><Relationship Id="rId3" Type="http://schemas.openxmlformats.org/officeDocument/2006/relationships/hyperlink" Target="2072iT2R0R0R0R0R0R0R0x2" TargetMode="External" /><Relationship Id="rId4" Type="http://schemas.openxmlformats.org/officeDocument/2006/relationships/hyperlink" Target="2072iT2R0R0R0R0R0R0R0x3" TargetMode="External" /><Relationship Id="rId5" Type="http://schemas.openxmlformats.org/officeDocument/2006/relationships/hyperlink" Target="2072iT2R0R0R0R0R0R0R0x4" TargetMode="External" /><Relationship Id="rId6" Type="http://schemas.openxmlformats.org/officeDocument/2006/relationships/hyperlink" Target="2072iT2R0R0R0R0R0R0R0x5" TargetMode="External" /><Relationship Id="rId7" Type="http://schemas.openxmlformats.org/officeDocument/2006/relationships/hyperlink" Target="2072iT2R0R0R0R0R0R0R0x6" TargetMode="External" /><Relationship Id="rId8" Type="http://schemas.openxmlformats.org/officeDocument/2006/relationships/hyperlink" Target="2072iT2R0R0R0R0R0R1R0x0" TargetMode="External" /><Relationship Id="rId9" Type="http://schemas.openxmlformats.org/officeDocument/2006/relationships/hyperlink" Target="2072iT2R0R0R0R0R0R1R0x1" TargetMode="External" /><Relationship Id="rId10" Type="http://schemas.openxmlformats.org/officeDocument/2006/relationships/hyperlink" Target="2072iT2R0R0R0R0R0R1R0x2" TargetMode="External" /><Relationship Id="rId11" Type="http://schemas.openxmlformats.org/officeDocument/2006/relationships/hyperlink" Target="2072iT2R0R0R0R0R0R1R0x3" TargetMode="External" /><Relationship Id="rId12" Type="http://schemas.openxmlformats.org/officeDocument/2006/relationships/hyperlink" Target="2072iT2R0R0R0R0R0R1R0x4" TargetMode="External" /><Relationship Id="rId13" Type="http://schemas.openxmlformats.org/officeDocument/2006/relationships/hyperlink" Target="2072iT2R0R0R0R0R0R1R0x5" TargetMode="External" /><Relationship Id="rId14" Type="http://schemas.openxmlformats.org/officeDocument/2006/relationships/hyperlink" Target="2072iT2R0R0R0R0R0R2R0x0" TargetMode="External" /><Relationship Id="rId15" Type="http://schemas.openxmlformats.org/officeDocument/2006/relationships/hyperlink" Target="2072iT2R0R0R0R0R0R2R0x1" TargetMode="External" /><Relationship Id="rId16" Type="http://schemas.openxmlformats.org/officeDocument/2006/relationships/hyperlink" Target="2072iT2R0R0R0R0R0R2R0x2" TargetMode="External" /><Relationship Id="rId17" Type="http://schemas.openxmlformats.org/officeDocument/2006/relationships/hyperlink" Target="2072iT2R0R0R0R0R0R2R0x3" TargetMode="External" /><Relationship Id="rId18" Type="http://schemas.openxmlformats.org/officeDocument/2006/relationships/hyperlink" Target="2072iT2R0R0R0R1R0R0R0x0" TargetMode="External" /><Relationship Id="rId19" Type="http://schemas.openxmlformats.org/officeDocument/2006/relationships/hyperlink" Target="2072iT2R0R0R0R1R0R0R0x1" TargetMode="External" /><Relationship Id="rId20" Type="http://schemas.openxmlformats.org/officeDocument/2006/relationships/hyperlink" Target="2072iT2R0R0R0R1R0R0R0x2" TargetMode="External" /><Relationship Id="rId21" Type="http://schemas.openxmlformats.org/officeDocument/2006/relationships/hyperlink" Target="2072iT2R0R0R0R1R0R0R0x3" TargetMode="External" /><Relationship Id="rId22" Type="http://schemas.openxmlformats.org/officeDocument/2006/relationships/hyperlink" Target="2072iT2R0R0R0R1R0R0R0x4" TargetMode="External" /><Relationship Id="rId23" Type="http://schemas.openxmlformats.org/officeDocument/2006/relationships/hyperlink" Target="2072iT2R0R0R0R1R0R1R0x0" TargetMode="External" /><Relationship Id="rId24" Type="http://schemas.openxmlformats.org/officeDocument/2006/relationships/hyperlink" Target="2072iT2R0R0R0R1R0R1R0x1" TargetMode="External" /><Relationship Id="rId25" Type="http://schemas.openxmlformats.org/officeDocument/2006/relationships/hyperlink" Target="2072iT2R0R0R0R1R0R1R0x2" TargetMode="External" /><Relationship Id="rId26" Type="http://schemas.openxmlformats.org/officeDocument/2006/relationships/hyperlink" Target="2072iT2R0R0R0R1R0R1R0x3" TargetMode="External" /><Relationship Id="rId27" Type="http://schemas.openxmlformats.org/officeDocument/2006/relationships/hyperlink" Target="2072iT2R0R0R0R1R0R1R0x4" TargetMode="External" /><Relationship Id="rId28" Type="http://schemas.openxmlformats.org/officeDocument/2006/relationships/hyperlink" Target="2072iT2R0R0R0R1R0R1R0x5" TargetMode="External" /><Relationship Id="rId29" Type="http://schemas.openxmlformats.org/officeDocument/2006/relationships/hyperlink" Target="2072iT2R0R0R0R2R0R0R0x0" TargetMode="External" /><Relationship Id="rId30" Type="http://schemas.openxmlformats.org/officeDocument/2006/relationships/hyperlink" Target="2072iT2R0R0R0R2R0R0R0x1" TargetMode="External" /><Relationship Id="rId31" Type="http://schemas.openxmlformats.org/officeDocument/2006/relationships/hyperlink" Target="2072iT2R0R0R0R2R0R0R0x2" TargetMode="External" /><Relationship Id="rId32" Type="http://schemas.openxmlformats.org/officeDocument/2006/relationships/hyperlink" Target="2072iT2R0R0R1R0R0R0R0x0" TargetMode="External" /><Relationship Id="rId33" Type="http://schemas.openxmlformats.org/officeDocument/2006/relationships/hyperlink" Target="2072iT2R0R0R1R0R0R0R0x1" TargetMode="External" /><Relationship Id="rId34" Type="http://schemas.openxmlformats.org/officeDocument/2006/relationships/hyperlink" Target="2072iT2R0R0R1R0R0R0R0x2" TargetMode="External" /><Relationship Id="rId35" Type="http://schemas.openxmlformats.org/officeDocument/2006/relationships/hyperlink" Target="2072iT2R0R0R1R0R0R0R0x3" TargetMode="External" /><Relationship Id="rId36" Type="http://schemas.openxmlformats.org/officeDocument/2006/relationships/hyperlink" Target="2072iT2R0R0R1R0R0R1R0x0" TargetMode="External" /><Relationship Id="rId37" Type="http://schemas.openxmlformats.org/officeDocument/2006/relationships/hyperlink" Target="2072iT2R0R0R1R0R0R1R0x1" TargetMode="External" /><Relationship Id="rId38" Type="http://schemas.openxmlformats.org/officeDocument/2006/relationships/hyperlink" Target="2072iT2R0R0R1R0R0R1R0x2" TargetMode="External" /><Relationship Id="rId39" Type="http://schemas.openxmlformats.org/officeDocument/2006/relationships/hyperlink" Target="2072iT2R0R0R1R0R0R1R0x3" TargetMode="External" /><Relationship Id="rId40" Type="http://schemas.openxmlformats.org/officeDocument/2006/relationships/hyperlink" Target="2072iT2R0R0R1R0R0R1R0x4" TargetMode="External" /><Relationship Id="rId41" Type="http://schemas.openxmlformats.org/officeDocument/2006/relationships/hyperlink" Target="2072iT2R0R0R1R0R0R1R0x5" TargetMode="External" /><Relationship Id="rId42" Type="http://schemas.openxmlformats.org/officeDocument/2006/relationships/hyperlink" Target="2072iT2R0R0R1R0R0R1R0x6" TargetMode="External" /><Relationship Id="rId43" Type="http://schemas.openxmlformats.org/officeDocument/2006/relationships/hyperlink" Target="2072iT2R0R0R1R0R0R2R0x0" TargetMode="External" /><Relationship Id="rId44" Type="http://schemas.openxmlformats.org/officeDocument/2006/relationships/hyperlink" Target="2072iT2R0R0R1R0R0R2R0x1" TargetMode="External" /><Relationship Id="rId45" Type="http://schemas.openxmlformats.org/officeDocument/2006/relationships/hyperlink" Target="2072iT2R0R0R1R0R0R2R0x2" TargetMode="External" /><Relationship Id="rId46" Type="http://schemas.openxmlformats.org/officeDocument/2006/relationships/hyperlink" Target="2072iT2R0R0R1R0R0R2R0x3" TargetMode="External" /><Relationship Id="rId47" Type="http://schemas.openxmlformats.org/officeDocument/2006/relationships/hyperlink" Target="2072iT2R0R0R1R1R0R0R0x0" TargetMode="External" /><Relationship Id="rId48" Type="http://schemas.openxmlformats.org/officeDocument/2006/relationships/hyperlink" Target="2072iT2R0R0R1R1R0R0R0x1" TargetMode="External" /><Relationship Id="rId49" Type="http://schemas.openxmlformats.org/officeDocument/2006/relationships/hyperlink" Target="2072iT2R0R0R1R1R0R0R0x2" TargetMode="External" /><Relationship Id="rId50" Type="http://schemas.openxmlformats.org/officeDocument/2006/relationships/hyperlink" Target="2072iT2R0R0R1R1R0R0R0x3" TargetMode="External" /><Relationship Id="rId51" Type="http://schemas.openxmlformats.org/officeDocument/2006/relationships/hyperlink" Target="2072iT2R0R0R1R1R0R0R0x4" TargetMode="External" /><Relationship Id="rId52" Type="http://schemas.openxmlformats.org/officeDocument/2006/relationships/hyperlink" Target="2072iT2R0R0R1R1R0R0R0x5" TargetMode="External" /><Relationship Id="rId53" Type="http://schemas.openxmlformats.org/officeDocument/2006/relationships/hyperlink" Target="2072iT2R0R0R1R1R0R1R0x0" TargetMode="External" /><Relationship Id="rId54" Type="http://schemas.openxmlformats.org/officeDocument/2006/relationships/hyperlink" Target="2072iT2R0R0R1R1R0R1R0x1" TargetMode="External" /><Relationship Id="rId55" Type="http://schemas.openxmlformats.org/officeDocument/2006/relationships/hyperlink" Target="2072iT2R0R0R1R1R0R1R0x2" TargetMode="External" /><Relationship Id="rId56" Type="http://schemas.openxmlformats.org/officeDocument/2006/relationships/hyperlink" Target="2072iT2R0R0R1R1R0R1R0x3" TargetMode="External" /><Relationship Id="rId57" Type="http://schemas.openxmlformats.org/officeDocument/2006/relationships/hyperlink" Target="2072iT2R0R0R1R1R0R1R0x4" TargetMode="External" /><Relationship Id="rId58" Type="http://schemas.openxmlformats.org/officeDocument/2006/relationships/hyperlink" Target="2072iT2R0R0R1R1R0R1R0x5" TargetMode="External" /><Relationship Id="rId59" Type="http://schemas.openxmlformats.org/officeDocument/2006/relationships/hyperlink" Target="2072iT2R0R0R1R1R0R1R0x6" TargetMode="External" /><Relationship Id="rId60" Type="http://schemas.openxmlformats.org/officeDocument/2006/relationships/hyperlink" Target="2072iT2R0R0R1R1R0R1R0x7" TargetMode="External" /><Relationship Id="rId61" Type="http://schemas.openxmlformats.org/officeDocument/2006/relationships/hyperlink" Target="2072iT2R0R0R1R1R0R1R0x8" TargetMode="External" /><Relationship Id="rId62" Type="http://schemas.openxmlformats.org/officeDocument/2006/relationships/hyperlink" Target="2072iT2R0R0R1R1R0R1R0x9" TargetMode="External" /><Relationship Id="rId63" Type="http://schemas.openxmlformats.org/officeDocument/2006/relationships/hyperlink" Target="2072iT2R0R0R1R1R0R1R0x10" TargetMode="External" /><Relationship Id="rId64" Type="http://schemas.openxmlformats.org/officeDocument/2006/relationships/hyperlink" Target="2072iT2R0R0R1R1R0R1R0x11" TargetMode="External" /><Relationship Id="rId65" Type="http://schemas.openxmlformats.org/officeDocument/2006/relationships/hyperlink" Target="2072iT2R0R0R1R1R0R1R0x12" TargetMode="External" /><Relationship Id="rId66" Type="http://schemas.openxmlformats.org/officeDocument/2006/relationships/hyperlink" Target="2072iT2R0R0R1R2R0R0R0x0" TargetMode="External" /><Relationship Id="rId67" Type="http://schemas.openxmlformats.org/officeDocument/2006/relationships/hyperlink" Target="2072iT2R0R0R1R2R0R0R0x1" TargetMode="External" /><Relationship Id="rId68" Type="http://schemas.openxmlformats.org/officeDocument/2006/relationships/hyperlink" Target="2072iT2R0R0R1R2R0R0R0x2" TargetMode="External" /><Relationship Id="rId69" Type="http://schemas.openxmlformats.org/officeDocument/2006/relationships/hyperlink" Target="2072iT2R0R0R1R2R0R1R0x0" TargetMode="External" /><Relationship Id="rId70" Type="http://schemas.openxmlformats.org/officeDocument/2006/relationships/hyperlink" Target="2072iT2R0R0R1R2R0R1R0x1" TargetMode="External" /><Relationship Id="rId71" Type="http://schemas.openxmlformats.org/officeDocument/2006/relationships/hyperlink" Target="2072iT2R0R0R1R2R0R1R0x2" TargetMode="External" /><Relationship Id="rId72" Type="http://schemas.openxmlformats.org/officeDocument/2006/relationships/hyperlink" Target="2072iT2R0R0R2R0R0R0R0x0" TargetMode="External" /><Relationship Id="rId73" Type="http://schemas.openxmlformats.org/officeDocument/2006/relationships/hyperlink" Target="2072iT2R0R0R2R0R0R0R0x1" TargetMode="External" /><Relationship Id="rId74" Type="http://schemas.openxmlformats.org/officeDocument/2006/relationships/hyperlink" Target="2072iT2R0R0R2R0R0R0R0x2" TargetMode="External" /><Relationship Id="rId75" Type="http://schemas.openxmlformats.org/officeDocument/2006/relationships/hyperlink" Target="2072iT2R0R0R3R0R0R0R0x0" TargetMode="External" /><Relationship Id="rId76" Type="http://schemas.openxmlformats.org/officeDocument/2006/relationships/hyperlink" Target="2072iT2R0R0R3R0R0R0R0x1" TargetMode="External" /><Relationship Id="rId77" Type="http://schemas.openxmlformats.org/officeDocument/2006/relationships/hyperlink" Target="2072iT2R0R0R3R0R0R0R0x2" TargetMode="External" /><Relationship Id="rId78" Type="http://schemas.openxmlformats.org/officeDocument/2006/relationships/hyperlink" Target="2072iT2R0R0R3R0R0R0R0x3" TargetMode="External" /><Relationship Id="rId79" Type="http://schemas.openxmlformats.org/officeDocument/2006/relationships/hyperlink" Target="2072iT2R0R0R3R0R0R1R0x0" TargetMode="External" /><Relationship Id="rId80" Type="http://schemas.openxmlformats.org/officeDocument/2006/relationships/hyperlink" Target="2072iT2R0R0R3R0R0R1R0x1" TargetMode="External" /><Relationship Id="rId81" Type="http://schemas.openxmlformats.org/officeDocument/2006/relationships/hyperlink" Target="2072iT2R0R0R3R0R0R1R0x2" TargetMode="External" /><Relationship Id="rId82" Type="http://schemas.openxmlformats.org/officeDocument/2006/relationships/hyperlink" Target="2072iT2R0R0R3R0R0R1R0x3" TargetMode="External" /><Relationship Id="rId83" Type="http://schemas.openxmlformats.org/officeDocument/2006/relationships/hyperlink" Target="2072iT2R0R0R3R0R0R1R0x4" TargetMode="External" /><Relationship Id="rId84" Type="http://schemas.openxmlformats.org/officeDocument/2006/relationships/hyperlink" Target="2072iT2R0R0R3R0R0R1R0x5" TargetMode="External" /><Relationship Id="rId85" Type="http://schemas.openxmlformats.org/officeDocument/2006/relationships/hyperlink" Target="2072iT2R0R0R3R0R0R2R0x0" TargetMode="External" /><Relationship Id="rId86" Type="http://schemas.openxmlformats.org/officeDocument/2006/relationships/hyperlink" Target="2072iT2R0R0R3R0R0R2R0x1" TargetMode="External" /><Relationship Id="rId87" Type="http://schemas.openxmlformats.org/officeDocument/2006/relationships/hyperlink" Target="2072iT2R0R0R3R0R0R2R0x2" TargetMode="External" /><Relationship Id="rId88" Type="http://schemas.openxmlformats.org/officeDocument/2006/relationships/hyperlink" Target="2072iT2R0R0R3R0R0R2R0x3" TargetMode="External" /><Relationship Id="rId89" Type="http://schemas.openxmlformats.org/officeDocument/2006/relationships/hyperlink" Target="2072iT2R0R0R3R1R0R0R0x0" TargetMode="External" /><Relationship Id="rId90" Type="http://schemas.openxmlformats.org/officeDocument/2006/relationships/hyperlink" Target="2072iT2R0R0R3R1R0R0R0x1" TargetMode="External" /><Relationship Id="rId91" Type="http://schemas.openxmlformats.org/officeDocument/2006/relationships/hyperlink" Target="2072iT2R0R0R3R1R0R0R0x2" TargetMode="External" /><Relationship Id="rId92" Type="http://schemas.openxmlformats.org/officeDocument/2006/relationships/hyperlink" Target="2072iT2R0R0R3R1R0R0R0x3" TargetMode="External" /><Relationship Id="rId93" Type="http://schemas.openxmlformats.org/officeDocument/2006/relationships/hyperlink" Target="2072iT2R0R0R3R1R0R0R0x4" TargetMode="External" /><Relationship Id="rId94" Type="http://schemas.openxmlformats.org/officeDocument/2006/relationships/hyperlink" Target="2072iT2R0R0R3R1R0R0R0x5" TargetMode="External" /><Relationship Id="rId95" Type="http://schemas.openxmlformats.org/officeDocument/2006/relationships/hyperlink" Target="2072iT2R0R0R3R1R0R0R0x6" TargetMode="External" /><Relationship Id="rId96" Type="http://schemas.openxmlformats.org/officeDocument/2006/relationships/hyperlink" Target="2072iT2R0R0R3R1R0R1R0x0" TargetMode="External" /><Relationship Id="rId97" Type="http://schemas.openxmlformats.org/officeDocument/2006/relationships/hyperlink" Target="2072iT2R0R0R3R1R0R1R0x1" TargetMode="External" /><Relationship Id="rId98" Type="http://schemas.openxmlformats.org/officeDocument/2006/relationships/hyperlink" Target="2072iT2R0R0R3R1R0R1R0x2" TargetMode="External" /><Relationship Id="rId99" Type="http://schemas.openxmlformats.org/officeDocument/2006/relationships/hyperlink" Target="2072iT2R0R0R3R1R0R1R0x3" TargetMode="External" /><Relationship Id="rId100" Type="http://schemas.openxmlformats.org/officeDocument/2006/relationships/hyperlink" Target="2072iT2R0R0R3R1R0R1R0x4" TargetMode="External" /><Relationship Id="rId101" Type="http://schemas.openxmlformats.org/officeDocument/2006/relationships/hyperlink" Target="2072iT2R0R0R3R1R0R1R0x5" TargetMode="External" /><Relationship Id="rId102" Type="http://schemas.openxmlformats.org/officeDocument/2006/relationships/hyperlink" Target="2072iT2R0R0R3R1R0R1R0x6" TargetMode="External" /><Relationship Id="rId103" Type="http://schemas.openxmlformats.org/officeDocument/2006/relationships/hyperlink" Target="2072iT2R0R0R3R1R0R1R0x7" TargetMode="External" /><Relationship Id="rId104" Type="http://schemas.openxmlformats.org/officeDocument/2006/relationships/hyperlink" Target="2072iT2R0R0R3R1R0R1R0x8" TargetMode="External" /><Relationship Id="rId105" Type="http://schemas.openxmlformats.org/officeDocument/2006/relationships/hyperlink" Target="2072iT2R0R0R3R2R0R0R0x0" TargetMode="External" /><Relationship Id="rId106" Type="http://schemas.openxmlformats.org/officeDocument/2006/relationships/hyperlink" Target="2072iT2R0R0R3R2R0R0R0x1" TargetMode="External" /><Relationship Id="rId107" Type="http://schemas.openxmlformats.org/officeDocument/2006/relationships/hyperlink" Target="2072iT2R0R0R3R2R0R0R0x2" TargetMode="External" /><Relationship Id="rId108" Type="http://schemas.openxmlformats.org/officeDocument/2006/relationships/hyperlink" Target="2072iT2R0R0R3R2R0R1R0x0" TargetMode="External" /><Relationship Id="rId109" Type="http://schemas.openxmlformats.org/officeDocument/2006/relationships/hyperlink" Target="2072iT2R0R0R3R2R0R1R0x1" TargetMode="External" /><Relationship Id="rId110" Type="http://schemas.openxmlformats.org/officeDocument/2006/relationships/hyperlink" Target="2072iT2R0R0R3R2R0R1R0x2" TargetMode="External" /><Relationship Id="rId111" Type="http://schemas.openxmlformats.org/officeDocument/2006/relationships/hyperlink" Target="2069iT2R0R0R4R0R0R0x0" TargetMode="External" /><Relationship Id="rId112" Type="http://schemas.openxmlformats.org/officeDocument/2006/relationships/hyperlink" Target="2072iT2R0R0R4R0R0R0R0x0" TargetMode="External" /><Relationship Id="rId113" Type="http://schemas.openxmlformats.org/officeDocument/2006/relationships/hyperlink" Target="2072iT2R0R0R4R0R0R0R0x1" TargetMode="External" /><Relationship Id="rId114" Type="http://schemas.openxmlformats.org/officeDocument/2006/relationships/hyperlink" Target="2072iT2R0R0R4R0R0R0R0x2" TargetMode="External" /><Relationship Id="rId115" Type="http://schemas.openxmlformats.org/officeDocument/2006/relationships/hyperlink" Target="2072iT2R0R0R5R0R0R0R0x0" TargetMode="External" /><Relationship Id="rId116" Type="http://schemas.openxmlformats.org/officeDocument/2006/relationships/hyperlink" Target="2072iT2R0R0R5R0R0R0R0x1" TargetMode="External" /><Relationship Id="rId117" Type="http://schemas.openxmlformats.org/officeDocument/2006/relationships/hyperlink" Target="2072iT2R0R0R5R0R0R0R0x2" TargetMode="External" /><Relationship Id="rId118" Type="http://schemas.openxmlformats.org/officeDocument/2006/relationships/hyperlink" Target="2072iT2R0R0R5R0R0R0R0x3" TargetMode="External" /><Relationship Id="rId119" Type="http://schemas.openxmlformats.org/officeDocument/2006/relationships/hyperlink" Target="2072iT2R0R0R5R0R0R1R0x0" TargetMode="External" /><Relationship Id="rId120" Type="http://schemas.openxmlformats.org/officeDocument/2006/relationships/hyperlink" Target="2072iT2R0R0R5R0R0R1R0x1" TargetMode="External" /><Relationship Id="rId121" Type="http://schemas.openxmlformats.org/officeDocument/2006/relationships/hyperlink" Target="2072iT2R0R0R5R0R0R1R0x2" TargetMode="External" /><Relationship Id="rId122" Type="http://schemas.openxmlformats.org/officeDocument/2006/relationships/hyperlink" Target="2072iT2R0R0R5R0R0R1R0x3" TargetMode="External" /><Relationship Id="rId123" Type="http://schemas.openxmlformats.org/officeDocument/2006/relationships/hyperlink" Target="2072iT2R0R0R5R0R0R1R0x4" TargetMode="External" /><Relationship Id="rId124" Type="http://schemas.openxmlformats.org/officeDocument/2006/relationships/hyperlink" Target="2072iT2R0R0R5R0R0R1R0x5" TargetMode="External" /><Relationship Id="rId125" Type="http://schemas.openxmlformats.org/officeDocument/2006/relationships/hyperlink" Target="2072iT2R0R0R5R0R0R1R0x6" TargetMode="External" /><Relationship Id="rId126" Type="http://schemas.openxmlformats.org/officeDocument/2006/relationships/hyperlink" Target="2072iT2R0R0R5R0R0R2R0x0" TargetMode="External" /><Relationship Id="rId127" Type="http://schemas.openxmlformats.org/officeDocument/2006/relationships/hyperlink" Target="2072iT2R0R0R5R0R0R2R0x1" TargetMode="External" /><Relationship Id="rId128" Type="http://schemas.openxmlformats.org/officeDocument/2006/relationships/hyperlink" Target="2072iT2R0R0R5R0R0R2R0x2" TargetMode="External" /><Relationship Id="rId129" Type="http://schemas.openxmlformats.org/officeDocument/2006/relationships/hyperlink" Target="2072iT2R0R0R5R0R0R2R0x3" TargetMode="External" /><Relationship Id="rId130" Type="http://schemas.openxmlformats.org/officeDocument/2006/relationships/hyperlink" Target="2072iT2R0R0R5R1R0R0R0x0" TargetMode="External" /><Relationship Id="rId131" Type="http://schemas.openxmlformats.org/officeDocument/2006/relationships/hyperlink" Target="2072iT2R0R0R5R1R0R0R0x1" TargetMode="External" /><Relationship Id="rId132" Type="http://schemas.openxmlformats.org/officeDocument/2006/relationships/hyperlink" Target="2072iT2R0R0R5R1R0R0R0x2" TargetMode="External" /><Relationship Id="rId133" Type="http://schemas.openxmlformats.org/officeDocument/2006/relationships/hyperlink" Target="2072iT2R0R0R5R1R0R0R0x3" TargetMode="External" /><Relationship Id="rId134" Type="http://schemas.openxmlformats.org/officeDocument/2006/relationships/hyperlink" Target="2072iT2R0R0R5R1R0R0R0x4" TargetMode="External" /><Relationship Id="rId135" Type="http://schemas.openxmlformats.org/officeDocument/2006/relationships/hyperlink" Target="2072iT2R0R0R5R1R0R0R0x5" TargetMode="External" /><Relationship Id="rId136" Type="http://schemas.openxmlformats.org/officeDocument/2006/relationships/hyperlink" Target="2072iT2R0R0R5R1R0R0R0x6" TargetMode="External" /><Relationship Id="rId137" Type="http://schemas.openxmlformats.org/officeDocument/2006/relationships/hyperlink" Target="2072iT2R0R0R5R1R0R1R0x0" TargetMode="External" /><Relationship Id="rId138" Type="http://schemas.openxmlformats.org/officeDocument/2006/relationships/hyperlink" Target="2072iT2R0R0R5R1R0R1R0x1" TargetMode="External" /><Relationship Id="rId139" Type="http://schemas.openxmlformats.org/officeDocument/2006/relationships/hyperlink" Target="2072iT2R0R0R5R1R0R1R0x2" TargetMode="External" /><Relationship Id="rId140" Type="http://schemas.openxmlformats.org/officeDocument/2006/relationships/hyperlink" Target="2072iT2R0R0R5R1R0R1R0x3" TargetMode="External" /><Relationship Id="rId141" Type="http://schemas.openxmlformats.org/officeDocument/2006/relationships/hyperlink" Target="2072iT2R0R0R5R1R0R1R0x4" TargetMode="External" /><Relationship Id="rId142" Type="http://schemas.openxmlformats.org/officeDocument/2006/relationships/hyperlink" Target="2072iT2R0R0R5R1R0R1R0x5" TargetMode="External" /><Relationship Id="rId143" Type="http://schemas.openxmlformats.org/officeDocument/2006/relationships/hyperlink" Target="2072iT2R0R0R5R1R0R1R0x6" TargetMode="External" /><Relationship Id="rId144" Type="http://schemas.openxmlformats.org/officeDocument/2006/relationships/hyperlink" Target="2072iT2R0R0R5R1R0R1R0x7" TargetMode="External" /><Relationship Id="rId145" Type="http://schemas.openxmlformats.org/officeDocument/2006/relationships/hyperlink" Target="2072iT2R0R0R5R1R0R1R0x8" TargetMode="External" /><Relationship Id="rId146" Type="http://schemas.openxmlformats.org/officeDocument/2006/relationships/hyperlink" Target="2072iT2R0R0R5R1R0R1R0x9" TargetMode="External" /><Relationship Id="rId147" Type="http://schemas.openxmlformats.org/officeDocument/2006/relationships/hyperlink" Target="2072iT2R0R0R5R1R0R1R0x10" TargetMode="External" /><Relationship Id="rId148" Type="http://schemas.openxmlformats.org/officeDocument/2006/relationships/hyperlink" Target="2072iT2R0R0R5R1R0R1R0x11" TargetMode="External" /><Relationship Id="rId149" Type="http://schemas.openxmlformats.org/officeDocument/2006/relationships/hyperlink" Target="2072iT2R0R0R5R1R0R1R0x12" TargetMode="External" /><Relationship Id="rId150" Type="http://schemas.openxmlformats.org/officeDocument/2006/relationships/hyperlink" Target="2069iT2R0R0R5R2R0R0x0" TargetMode="External" /><Relationship Id="rId151" Type="http://schemas.openxmlformats.org/officeDocument/2006/relationships/hyperlink" Target="2072iT2R0R0R5R2R0R0R0x0" TargetMode="External" /><Relationship Id="rId152" Type="http://schemas.openxmlformats.org/officeDocument/2006/relationships/hyperlink" Target="2072iT2R0R0R5R2R0R0R0x1" TargetMode="External" /><Relationship Id="rId153" Type="http://schemas.openxmlformats.org/officeDocument/2006/relationships/hyperlink" Target="2072iT2R0R0R5R2R0R0R0x2" TargetMode="External" /><Relationship Id="rId154" Type="http://schemas.openxmlformats.org/officeDocument/2006/relationships/hyperlink" Target="2072iT2R0R0R5R2R0R0R0x3" TargetMode="External" /><Relationship Id="rId155" Type="http://schemas.openxmlformats.org/officeDocument/2006/relationships/hyperlink" Target="2072iT2R0R0R5R3R0R0R0x0" TargetMode="External" /><Relationship Id="rId156" Type="http://schemas.openxmlformats.org/officeDocument/2006/relationships/hyperlink" Target="2072iT2R0R0R5R3R0R0R0x1" TargetMode="External" /><Relationship Id="rId157" Type="http://schemas.openxmlformats.org/officeDocument/2006/relationships/hyperlink" Target="2072iT2R0R0R5R3R0R0R0x2" TargetMode="External" /><Relationship Id="rId158" Type="http://schemas.openxmlformats.org/officeDocument/2006/relationships/hyperlink" Target="2072iT2R0R0R5R3R0R0R0x3" TargetMode="External" /><Relationship Id="rId159" Type="http://schemas.openxmlformats.org/officeDocument/2006/relationships/hyperlink" Target="2072iT2R0R0R5R4R0R0R0x0" TargetMode="External" /><Relationship Id="rId160" Type="http://schemas.openxmlformats.org/officeDocument/2006/relationships/hyperlink" Target="2072iT2R0R0R5R4R0R0R0x1" TargetMode="External" /><Relationship Id="rId161" Type="http://schemas.openxmlformats.org/officeDocument/2006/relationships/hyperlink" Target="2072iT2R0R0R5R4R0R0R0x2" TargetMode="External" /><Relationship Id="rId162" Type="http://schemas.openxmlformats.org/officeDocument/2006/relationships/hyperlink" Target="2072iT2R0R0R5R4R0R1R0x0" TargetMode="External" /><Relationship Id="rId163" Type="http://schemas.openxmlformats.org/officeDocument/2006/relationships/hyperlink" Target="2072iT2R0R0R5R4R0R1R0x1" TargetMode="External" /><Relationship Id="rId164" Type="http://schemas.openxmlformats.org/officeDocument/2006/relationships/hyperlink" Target="2072iT2R0R0R5R4R0R1R0x2" TargetMode="External" /><Relationship Id="rId165" Type="http://schemas.openxmlformats.org/officeDocument/2006/relationships/hyperlink" Target="2072iT2R0R1R0R0R0R0R0x0" TargetMode="External" /><Relationship Id="rId166" Type="http://schemas.openxmlformats.org/officeDocument/2006/relationships/hyperlink" Target="2072iT2R0R1R0R0R0R0R0x1" TargetMode="External" /><Relationship Id="rId167" Type="http://schemas.openxmlformats.org/officeDocument/2006/relationships/hyperlink" Target="2072iT2R0R1R0R0R0R0R0x2" TargetMode="External" /><Relationship Id="rId168" Type="http://schemas.openxmlformats.org/officeDocument/2006/relationships/hyperlink" Target="2072iT2R0R1R0R0R0R0R0x3" TargetMode="External" /><Relationship Id="rId169" Type="http://schemas.openxmlformats.org/officeDocument/2006/relationships/hyperlink" Target="2072iT2R0R1R0R0R0R1R0x0" TargetMode="External" /><Relationship Id="rId170" Type="http://schemas.openxmlformats.org/officeDocument/2006/relationships/hyperlink" Target="2072iT2R0R1R0R0R0R1R0x1" TargetMode="External" /><Relationship Id="rId171" Type="http://schemas.openxmlformats.org/officeDocument/2006/relationships/hyperlink" Target="2072iT2R0R1R0R0R0R1R0x2" TargetMode="External" /><Relationship Id="rId172" Type="http://schemas.openxmlformats.org/officeDocument/2006/relationships/hyperlink" Target="2072iT2R0R1R0R0R0R1R0x3" TargetMode="External" /><Relationship Id="rId173" Type="http://schemas.openxmlformats.org/officeDocument/2006/relationships/hyperlink" Target="2072iT2R0R1R0R0R0R2R0x0" TargetMode="External" /><Relationship Id="rId174" Type="http://schemas.openxmlformats.org/officeDocument/2006/relationships/hyperlink" Target="2072iT2R0R1R0R0R0R2R0x1" TargetMode="External" /><Relationship Id="rId175" Type="http://schemas.openxmlformats.org/officeDocument/2006/relationships/hyperlink" Target="2072iT2R0R1R0R0R0R2R0x2" TargetMode="External" /><Relationship Id="rId176" Type="http://schemas.openxmlformats.org/officeDocument/2006/relationships/hyperlink" Target="2072iT2R0R1R0R0R0R2R0x3" TargetMode="External" /><Relationship Id="rId177" Type="http://schemas.openxmlformats.org/officeDocument/2006/relationships/hyperlink" Target="2072iT2R0R1R0R1R0R0R0x0" TargetMode="External" /><Relationship Id="rId178" Type="http://schemas.openxmlformats.org/officeDocument/2006/relationships/hyperlink" Target="2072iT2R0R1R0R1R0R0R0x1" TargetMode="External" /><Relationship Id="rId179" Type="http://schemas.openxmlformats.org/officeDocument/2006/relationships/hyperlink" Target="2072iT2R0R1R0R1R0R0R0x2" TargetMode="External" /><Relationship Id="rId180" Type="http://schemas.openxmlformats.org/officeDocument/2006/relationships/hyperlink" Target="2072iT2R0R1R0R1R0R0R0x3" TargetMode="External" /><Relationship Id="rId181" Type="http://schemas.openxmlformats.org/officeDocument/2006/relationships/hyperlink" Target="2072iT2R0R1R0R1R0R1R0x0" TargetMode="External" /><Relationship Id="rId182" Type="http://schemas.openxmlformats.org/officeDocument/2006/relationships/hyperlink" Target="2072iT2R0R1R0R1R0R1R0x1" TargetMode="External" /><Relationship Id="rId183" Type="http://schemas.openxmlformats.org/officeDocument/2006/relationships/hyperlink" Target="2072iT2R0R1R0R1R0R1R0x2" TargetMode="External" /><Relationship Id="rId184" Type="http://schemas.openxmlformats.org/officeDocument/2006/relationships/hyperlink" Target="2072iT2R0R1R0R1R0R1R0x3" TargetMode="External" /><Relationship Id="rId185" Type="http://schemas.openxmlformats.org/officeDocument/2006/relationships/hyperlink" Target="2072iT2R0R1R0R1R0R1R0x4" TargetMode="External" /><Relationship Id="rId186" Type="http://schemas.openxmlformats.org/officeDocument/2006/relationships/hyperlink" Target="2072iT2R0R1R0R1R0R1R0x5" TargetMode="External" /><Relationship Id="rId187" Type="http://schemas.openxmlformats.org/officeDocument/2006/relationships/hyperlink" Target="2072iT2R0R1R0R1R0R1R0x6" TargetMode="External" /><Relationship Id="rId188" Type="http://schemas.openxmlformats.org/officeDocument/2006/relationships/hyperlink" Target="2072iT2R0R1R0R1R0R1R0x7" TargetMode="External" /><Relationship Id="rId189" Type="http://schemas.openxmlformats.org/officeDocument/2006/relationships/hyperlink" Target="2069iT2R0R1R0R2R0R0x0" TargetMode="External" /><Relationship Id="rId190" Type="http://schemas.openxmlformats.org/officeDocument/2006/relationships/hyperlink" Target="2072iT2R0R1R0R2R0R0R0x0" TargetMode="External" /><Relationship Id="rId191" Type="http://schemas.openxmlformats.org/officeDocument/2006/relationships/hyperlink" Target="2072iT2R0R1R0R2R0R0R0x1" TargetMode="External" /><Relationship Id="rId192" Type="http://schemas.openxmlformats.org/officeDocument/2006/relationships/hyperlink" Target="2072iT2R0R1R0R2R0R0R0x2" TargetMode="External" /><Relationship Id="rId193" Type="http://schemas.openxmlformats.org/officeDocument/2006/relationships/hyperlink" Target="2072iT2R0R1R0R2R0R0R0x3" TargetMode="External" /><Relationship Id="rId194" Type="http://schemas.openxmlformats.org/officeDocument/2006/relationships/hyperlink" Target="2072iT2R0R2R0R0R0R0R0x0" TargetMode="External" /><Relationship Id="rId195" Type="http://schemas.openxmlformats.org/officeDocument/2006/relationships/hyperlink" Target="2072iT2R0R2R0R0R0R0R0x1" TargetMode="External" /><Relationship Id="rId196" Type="http://schemas.openxmlformats.org/officeDocument/2006/relationships/hyperlink" Target="2072iT2R0R2R0R0R0R0R0x2" TargetMode="External" /><Relationship Id="rId197" Type="http://schemas.openxmlformats.org/officeDocument/2006/relationships/hyperlink" Target="2072iT2R0R2R0R0R0R0R0x3" TargetMode="External" /><Relationship Id="rId198" Type="http://schemas.openxmlformats.org/officeDocument/2006/relationships/hyperlink" Target="2072iT2R0R2R0R0R0R0R0x4" TargetMode="External" /><Relationship Id="rId199" Type="http://schemas.openxmlformats.org/officeDocument/2006/relationships/hyperlink" Target="2072iT2R0R2R0R0R0R0R0x5" TargetMode="External" /><Relationship Id="rId200" Type="http://schemas.openxmlformats.org/officeDocument/2006/relationships/hyperlink" Target="2069iT2R0R2R0R1R0R0x0" TargetMode="External" /><Relationship Id="rId201" Type="http://schemas.openxmlformats.org/officeDocument/2006/relationships/hyperlink" Target="2072iT2R0R2R0R1R0R0R0x0" TargetMode="External" /><Relationship Id="rId202" Type="http://schemas.openxmlformats.org/officeDocument/2006/relationships/hyperlink" Target="2072iT2R0R2R0R1R0R0R0x1" TargetMode="External" /><Relationship Id="rId203" Type="http://schemas.openxmlformats.org/officeDocument/2006/relationships/hyperlink" Target="2072iT2R0R2R0R1R0R0R0x2" TargetMode="External" /><Relationship Id="rId204" Type="http://schemas.openxmlformats.org/officeDocument/2006/relationships/hyperlink" Target="2072iT2R0R2R0R1R0R0R0x3" TargetMode="External" /><Relationship Id="rId205" Type="http://schemas.openxmlformats.org/officeDocument/2006/relationships/hyperlink" Target="2072iT2R0R2R0R2R0R0R0x0" TargetMode="External" /><Relationship Id="rId206" Type="http://schemas.openxmlformats.org/officeDocument/2006/relationships/hyperlink" Target="2072iT2R0R2R0R2R0R0R0x1" TargetMode="External" /><Relationship Id="rId207" Type="http://schemas.openxmlformats.org/officeDocument/2006/relationships/hyperlink" Target="2072iT2R0R2R0R2R0R0R0x2" TargetMode="External" /><Relationship Id="rId208" Type="http://schemas.openxmlformats.org/officeDocument/2006/relationships/hyperlink" Target="2072iT2R0R2R0R2R0R0R0x3" TargetMode="External" /><Relationship Id="rId209" Type="http://schemas.openxmlformats.org/officeDocument/2006/relationships/hyperlink" Target="2072iT2R0R2R0R2R0R1R0x0" TargetMode="External" /><Relationship Id="rId210" Type="http://schemas.openxmlformats.org/officeDocument/2006/relationships/hyperlink" Target="2072iT2R0R2R0R2R0R1R0x1" TargetMode="External" /><Relationship Id="rId211" Type="http://schemas.openxmlformats.org/officeDocument/2006/relationships/hyperlink" Target="2072iT2R0R2R0R2R0R1R0x2" TargetMode="External" /><Relationship Id="rId212" Type="http://schemas.openxmlformats.org/officeDocument/2006/relationships/hyperlink" Target="2072iT2R0R2R0R2R0R1R0x3" TargetMode="External" /><Relationship Id="rId213" Type="http://schemas.openxmlformats.org/officeDocument/2006/relationships/hyperlink" Target="2072iT2R0R2R1R0R0R0R0x0" TargetMode="External" /><Relationship Id="rId214" Type="http://schemas.openxmlformats.org/officeDocument/2006/relationships/hyperlink" Target="2072iT2R0R2R1R0R0R0R0x1" TargetMode="External" /><Relationship Id="rId215" Type="http://schemas.openxmlformats.org/officeDocument/2006/relationships/hyperlink" Target="2072iT2R0R2R1R0R0R0R0x2" TargetMode="External" /><Relationship Id="rId216" Type="http://schemas.openxmlformats.org/officeDocument/2006/relationships/hyperlink" Target="2072iT2R0R2R1R0R0R0R0x3" TargetMode="External" /><Relationship Id="rId217" Type="http://schemas.openxmlformats.org/officeDocument/2006/relationships/hyperlink" Target="2072iT2R0R2R1R0R0R1R0x0" TargetMode="External" /><Relationship Id="rId218" Type="http://schemas.openxmlformats.org/officeDocument/2006/relationships/hyperlink" Target="2072iT2R0R2R1R0R0R1R0x1" TargetMode="External" /><Relationship Id="rId219" Type="http://schemas.openxmlformats.org/officeDocument/2006/relationships/hyperlink" Target="2072iT2R0R2R1R0R0R1R0x2" TargetMode="External" /><Relationship Id="rId220" Type="http://schemas.openxmlformats.org/officeDocument/2006/relationships/hyperlink" Target="2072iT2R0R2R1R0R0R1R0x3" TargetMode="External" /><Relationship Id="rId221" Type="http://schemas.openxmlformats.org/officeDocument/2006/relationships/hyperlink" Target="2072iT2R0R2R1R1R0R0R0x0" TargetMode="External" /><Relationship Id="rId222" Type="http://schemas.openxmlformats.org/officeDocument/2006/relationships/hyperlink" Target="2072iT2R0R2R1R1R0R0R0x1" TargetMode="External" /><Relationship Id="rId223" Type="http://schemas.openxmlformats.org/officeDocument/2006/relationships/hyperlink" Target="2072iT2R0R2R1R1R0R0R0x2" TargetMode="External" /><Relationship Id="rId224" Type="http://schemas.openxmlformats.org/officeDocument/2006/relationships/hyperlink" Target="2072iT2R0R2R1R1R0R0R0x3" TargetMode="External" /><Relationship Id="rId225" Type="http://schemas.openxmlformats.org/officeDocument/2006/relationships/hyperlink" Target="2072iT2R0R2R1R1R0R0R0x4" TargetMode="External" /><Relationship Id="rId226" Type="http://schemas.openxmlformats.org/officeDocument/2006/relationships/hyperlink" Target="2072iT2R0R2R1R1R0R0R0x5" TargetMode="External" /><Relationship Id="rId227" Type="http://schemas.openxmlformats.org/officeDocument/2006/relationships/hyperlink" Target="2072iT2R0R2R1R1R0R1R0x0" TargetMode="External" /><Relationship Id="rId228" Type="http://schemas.openxmlformats.org/officeDocument/2006/relationships/hyperlink" Target="2072iT2R0R2R1R1R0R1R0x1" TargetMode="External" /><Relationship Id="rId229" Type="http://schemas.openxmlformats.org/officeDocument/2006/relationships/hyperlink" Target="2072iT2R0R2R1R1R0R1R0x2" TargetMode="External" /><Relationship Id="rId230" Type="http://schemas.openxmlformats.org/officeDocument/2006/relationships/hyperlink" Target="2072iT2R0R2R1R1R0R1R0x3" TargetMode="External" /><Relationship Id="rId231" Type="http://schemas.openxmlformats.org/officeDocument/2006/relationships/hyperlink" Target="2072iT2R0R2R1R1R0R1R0x4" TargetMode="External" /><Relationship Id="rId232" Type="http://schemas.openxmlformats.org/officeDocument/2006/relationships/hyperlink" Target="2072iT2R0R2R1R1R0R1R0x5" TargetMode="External" /><Relationship Id="rId233" Type="http://schemas.openxmlformats.org/officeDocument/2006/relationships/hyperlink" Target="2072iT2R0R2R1R1R0R1R0x6" TargetMode="External" /><Relationship Id="rId234" Type="http://schemas.openxmlformats.org/officeDocument/2006/relationships/hyperlink" Target="2072iT2R0R2R1R1R0R1R0x7" TargetMode="External" /><Relationship Id="rId235" Type="http://schemas.openxmlformats.org/officeDocument/2006/relationships/hyperlink" Target="2072iT2R0R2R1R1R0R1R0x8" TargetMode="External" /><Relationship Id="rId236" Type="http://schemas.openxmlformats.org/officeDocument/2006/relationships/hyperlink" Target="2069iT2R0R2R1R2R0R0x0" TargetMode="External" /><Relationship Id="rId237" Type="http://schemas.openxmlformats.org/officeDocument/2006/relationships/hyperlink" Target="2072iT2R0R2R1R2R0R0R0x0" TargetMode="External" /><Relationship Id="rId238" Type="http://schemas.openxmlformats.org/officeDocument/2006/relationships/hyperlink" Target="2072iT2R0R2R1R2R0R0R0x1" TargetMode="External" /><Relationship Id="rId239" Type="http://schemas.openxmlformats.org/officeDocument/2006/relationships/hyperlink" Target="2072iT2R0R2R1R2R0R0R0x2" TargetMode="External" /><Relationship Id="rId240" Type="http://schemas.openxmlformats.org/officeDocument/2006/relationships/hyperlink" Target="2072iT2R0R2R1R2R0R0R0x3" TargetMode="External" /><Relationship Id="rId241" Type="http://schemas.openxmlformats.org/officeDocument/2006/relationships/hyperlink" Target="2072iT2R0R2R1R3R0R0R0x0" TargetMode="External" /><Relationship Id="rId242" Type="http://schemas.openxmlformats.org/officeDocument/2006/relationships/hyperlink" Target="2072iT2R0R2R1R3R0R0R0x1" TargetMode="External" /><Relationship Id="rId243" Type="http://schemas.openxmlformats.org/officeDocument/2006/relationships/hyperlink" Target="2072iT2R0R2R1R3R0R0R0x2" TargetMode="External" /><Relationship Id="rId244" Type="http://schemas.openxmlformats.org/officeDocument/2006/relationships/hyperlink" Target="2072iT2R0R2R2R0R0R0R0x0" TargetMode="External" /><Relationship Id="rId245" Type="http://schemas.openxmlformats.org/officeDocument/2006/relationships/hyperlink" Target="2072iT2R0R2R2R0R0R0R0x1" TargetMode="External" /><Relationship Id="rId246" Type="http://schemas.openxmlformats.org/officeDocument/2006/relationships/hyperlink" Target="2072iT2R0R2R2R0R0R0R0x2" TargetMode="External" /><Relationship Id="rId247" Type="http://schemas.openxmlformats.org/officeDocument/2006/relationships/hyperlink" Target="2072iT2R0R2R2R0R0R0R0x3" TargetMode="External" /><Relationship Id="rId248" Type="http://schemas.openxmlformats.org/officeDocument/2006/relationships/hyperlink" Target="2072iT2R0R2R2R0R0R0R0x4" TargetMode="External" /><Relationship Id="rId249" Type="http://schemas.openxmlformats.org/officeDocument/2006/relationships/hyperlink" Target="2072iT2R0R2R2R0R0R0R0x5" TargetMode="External" /><Relationship Id="rId250" Type="http://schemas.openxmlformats.org/officeDocument/2006/relationships/hyperlink" Target="2072iT2R0R3R0R0R0R0R0x0" TargetMode="External" /><Relationship Id="rId251" Type="http://schemas.openxmlformats.org/officeDocument/2006/relationships/hyperlink" Target="2072iT2R0R3R0R0R0R0R0x1" TargetMode="External" /><Relationship Id="rId252" Type="http://schemas.openxmlformats.org/officeDocument/2006/relationships/hyperlink" Target="2072iT2R0R3R0R0R0R0R0x2" TargetMode="External" /><Relationship Id="rId253" Type="http://schemas.openxmlformats.org/officeDocument/2006/relationships/hyperlink" Target="2072iT2R0R3R0R0R0R0R0x3" TargetMode="External" /><Relationship Id="rId254" Type="http://schemas.openxmlformats.org/officeDocument/2006/relationships/hyperlink" Target="2069iT2R0R3R0R1R0R0x0" TargetMode="External" /><Relationship Id="rId255" Type="http://schemas.openxmlformats.org/officeDocument/2006/relationships/hyperlink" Target="2072iT2R0R3R0R1R0R0R0x0" TargetMode="External" /><Relationship Id="rId256" Type="http://schemas.openxmlformats.org/officeDocument/2006/relationships/hyperlink" Target="2072iT2R0R3R0R1R0R0R0x1" TargetMode="External" /><Relationship Id="rId257" Type="http://schemas.openxmlformats.org/officeDocument/2006/relationships/hyperlink" Target="2072iT2R0R3R0R1R0R0R0x2" TargetMode="External" /><Relationship Id="rId258" Type="http://schemas.openxmlformats.org/officeDocument/2006/relationships/hyperlink" Target="2072iT2R0R3R0R1R0R0R0x3" TargetMode="External" /><Relationship Id="rId259" Type="http://schemas.openxmlformats.org/officeDocument/2006/relationships/hyperlink" Target="2072iT2R0R3R0R2R0R0R0x0" TargetMode="External" /><Relationship Id="rId260" Type="http://schemas.openxmlformats.org/officeDocument/2006/relationships/hyperlink" Target="2072iT2R0R3R0R2R0R0R0x1" TargetMode="External" /><Relationship Id="rId261" Type="http://schemas.openxmlformats.org/officeDocument/2006/relationships/hyperlink" Target="2072iT2R0R3R0R2R0R0R0x2" TargetMode="External" /><Relationship Id="rId262" Type="http://schemas.openxmlformats.org/officeDocument/2006/relationships/hyperlink" Target="2072iT2R0R3R0R2R0R0R0x3" TargetMode="External" /><Relationship Id="rId263" Type="http://schemas.openxmlformats.org/officeDocument/2006/relationships/hyperlink" Target="2072iT2R0R3R1R0R0R0R0x0" TargetMode="External" /><Relationship Id="rId264" Type="http://schemas.openxmlformats.org/officeDocument/2006/relationships/hyperlink" Target="2072iT2R0R3R1R0R0R0R0x1" TargetMode="External" /><Relationship Id="rId265" Type="http://schemas.openxmlformats.org/officeDocument/2006/relationships/hyperlink" Target="2072iT2R0R3R1R0R0R0R0x2" TargetMode="External" /><Relationship Id="rId266" Type="http://schemas.openxmlformats.org/officeDocument/2006/relationships/hyperlink" Target="2072iT2R0R3R1R0R0R0R0x3" TargetMode="External" /><Relationship Id="rId267" Type="http://schemas.openxmlformats.org/officeDocument/2006/relationships/hyperlink" Target="2072iT2R0R3R1R0R0R1R0x0" TargetMode="External" /><Relationship Id="rId268" Type="http://schemas.openxmlformats.org/officeDocument/2006/relationships/hyperlink" Target="2072iT2R0R3R1R0R0R1R0x1" TargetMode="External" /><Relationship Id="rId269" Type="http://schemas.openxmlformats.org/officeDocument/2006/relationships/hyperlink" Target="2072iT2R0R3R1R0R0R1R0x2" TargetMode="External" /><Relationship Id="rId270" Type="http://schemas.openxmlformats.org/officeDocument/2006/relationships/hyperlink" Target="2072iT2R0R3R1R0R0R1R0x3" TargetMode="External" /><Relationship Id="rId271" Type="http://schemas.openxmlformats.org/officeDocument/2006/relationships/hyperlink" Target="2072iT2R0R3R1R0R0R1R0x4" TargetMode="External" /><Relationship Id="rId272" Type="http://schemas.openxmlformats.org/officeDocument/2006/relationships/hyperlink" Target="2072iT2R0R3R1R0R0R1R0x5" TargetMode="External" /><Relationship Id="rId273" Type="http://schemas.openxmlformats.org/officeDocument/2006/relationships/hyperlink" Target="2072iT2R0R3R1R0R0R2R0x0" TargetMode="External" /><Relationship Id="rId274" Type="http://schemas.openxmlformats.org/officeDocument/2006/relationships/hyperlink" Target="2072iT2R0R3R1R0R0R2R0x1" TargetMode="External" /><Relationship Id="rId275" Type="http://schemas.openxmlformats.org/officeDocument/2006/relationships/hyperlink" Target="2072iT2R0R3R1R0R0R2R0x2" TargetMode="External" /><Relationship Id="rId276" Type="http://schemas.openxmlformats.org/officeDocument/2006/relationships/hyperlink" Target="2072iT2R0R3R1R0R0R2R0x3" TargetMode="External" /><Relationship Id="rId277" Type="http://schemas.openxmlformats.org/officeDocument/2006/relationships/hyperlink" Target="2072iT2R0R3R1R1R0R0R0x0" TargetMode="External" /><Relationship Id="rId278" Type="http://schemas.openxmlformats.org/officeDocument/2006/relationships/hyperlink" Target="2072iT2R0R3R1R1R0R0R0x1" TargetMode="External" /><Relationship Id="rId279" Type="http://schemas.openxmlformats.org/officeDocument/2006/relationships/hyperlink" Target="2072iT2R0R3R1R1R0R0R0x2" TargetMode="External" /><Relationship Id="rId280" Type="http://schemas.openxmlformats.org/officeDocument/2006/relationships/hyperlink" Target="2072iT2R0R3R1R1R0R0R0x3" TargetMode="External" /><Relationship Id="rId281" Type="http://schemas.openxmlformats.org/officeDocument/2006/relationships/hyperlink" Target="2072iT2R0R3R1R1R0R1R0x0" TargetMode="External" /><Relationship Id="rId282" Type="http://schemas.openxmlformats.org/officeDocument/2006/relationships/hyperlink" Target="2072iT2R0R3R1R1R0R1R0x1" TargetMode="External" /><Relationship Id="rId283" Type="http://schemas.openxmlformats.org/officeDocument/2006/relationships/hyperlink" Target="2072iT2R0R3R1R1R0R1R0x2" TargetMode="External" /><Relationship Id="rId284" Type="http://schemas.openxmlformats.org/officeDocument/2006/relationships/hyperlink" Target="2072iT2R0R3R1R1R0R1R0x3" TargetMode="External" /><Relationship Id="rId285" Type="http://schemas.openxmlformats.org/officeDocument/2006/relationships/hyperlink" Target="2072iT2R0R3R1R1R0R1R0x4" TargetMode="External" /><Relationship Id="rId286" Type="http://schemas.openxmlformats.org/officeDocument/2006/relationships/hyperlink" Target="2072iT2R0R3R1R1R0R1R0x5" TargetMode="External" /><Relationship Id="rId287" Type="http://schemas.openxmlformats.org/officeDocument/2006/relationships/hyperlink" Target="2072iT2R0R3R1R1R0R1R0x6" TargetMode="External" /><Relationship Id="rId288" Type="http://schemas.openxmlformats.org/officeDocument/2006/relationships/hyperlink" Target="2072iT2R0R3R1R2R0R0R0x0" TargetMode="External" /><Relationship Id="rId289" Type="http://schemas.openxmlformats.org/officeDocument/2006/relationships/hyperlink" Target="2072iT2R0R3R1R2R0R0R0x1" TargetMode="External" /><Relationship Id="rId290" Type="http://schemas.openxmlformats.org/officeDocument/2006/relationships/hyperlink" Target="2072iT2R0R3R1R2R0R0R0x2" TargetMode="External" /><Relationship Id="rId291" Type="http://schemas.openxmlformats.org/officeDocument/2006/relationships/hyperlink" Target="2072iT2R0R3R1R2R0R0R0x3" TargetMode="External" /><Relationship Id="rId292" Type="http://schemas.openxmlformats.org/officeDocument/2006/relationships/hyperlink" Target="2072iT2R0R3R1R2R1R0R0x0" TargetMode="External" /><Relationship Id="rId293" Type="http://schemas.openxmlformats.org/officeDocument/2006/relationships/hyperlink" Target="2072iT2R0R3R1R2R1R0R0x1" TargetMode="External" /><Relationship Id="rId294" Type="http://schemas.openxmlformats.org/officeDocument/2006/relationships/hyperlink" Target="2072iT2R0R3R1R2R1R0R0x2" TargetMode="External" /><Relationship Id="rId295" Type="http://schemas.openxmlformats.org/officeDocument/2006/relationships/hyperlink" Target="2072iT2R0R3R2R0R0R0R0x0" TargetMode="External" /><Relationship Id="rId296" Type="http://schemas.openxmlformats.org/officeDocument/2006/relationships/hyperlink" Target="2072iT2R0R3R2R0R0R0R0x1" TargetMode="External" /><Relationship Id="rId297" Type="http://schemas.openxmlformats.org/officeDocument/2006/relationships/hyperlink" Target="2072iT2R0R3R2R0R0R0R0x2" TargetMode="External" /><Relationship Id="rId298" Type="http://schemas.openxmlformats.org/officeDocument/2006/relationships/hyperlink" Target="2072iT2R0R3R3R0R0R0R0x0" TargetMode="External" /><Relationship Id="rId299" Type="http://schemas.openxmlformats.org/officeDocument/2006/relationships/hyperlink" Target="2072iT2R0R3R3R0R0R0R0x1" TargetMode="External" /><Relationship Id="rId300" Type="http://schemas.openxmlformats.org/officeDocument/2006/relationships/hyperlink" Target="2072iT2R0R3R3R0R0R0R0x2" TargetMode="External" /><Relationship Id="rId301" Type="http://schemas.openxmlformats.org/officeDocument/2006/relationships/hyperlink" Target="2072iT2R0R3R3R0R0R0R0x3" TargetMode="External" /><Relationship Id="rId302" Type="http://schemas.openxmlformats.org/officeDocument/2006/relationships/hyperlink" Target="2069iT2R0R3R3R1R0R0x0" TargetMode="External" /><Relationship Id="rId303" Type="http://schemas.openxmlformats.org/officeDocument/2006/relationships/hyperlink" Target="2072iT2R0R3R3R1R0R0R0x0" TargetMode="External" /><Relationship Id="rId304" Type="http://schemas.openxmlformats.org/officeDocument/2006/relationships/hyperlink" Target="2072iT2R0R3R3R1R0R0R0x1" TargetMode="External" /><Relationship Id="rId305" Type="http://schemas.openxmlformats.org/officeDocument/2006/relationships/hyperlink" Target="2072iT2R0R3R3R1R0R0R0x2" TargetMode="External" /><Relationship Id="rId306" Type="http://schemas.openxmlformats.org/officeDocument/2006/relationships/hyperlink" Target="2072iT2R0R3R3R1R0R0R0x3" TargetMode="External" /><Relationship Id="rId307" Type="http://schemas.openxmlformats.org/officeDocument/2006/relationships/hyperlink" Target="2072iT2R0R3R4R0R0R0R0x0" TargetMode="External" /><Relationship Id="rId308" Type="http://schemas.openxmlformats.org/officeDocument/2006/relationships/hyperlink" Target="2072iT2R0R3R4R0R0R0R0x1" TargetMode="External" /><Relationship Id="rId309" Type="http://schemas.openxmlformats.org/officeDocument/2006/relationships/hyperlink" Target="2072iT2R0R3R4R0R0R0R0x2" TargetMode="External" /><Relationship Id="rId310" Type="http://schemas.openxmlformats.org/officeDocument/2006/relationships/hyperlink" Target="2072iT2R0R3R4R0R0R0R0x3" TargetMode="External" /><Relationship Id="rId311" Type="http://schemas.openxmlformats.org/officeDocument/2006/relationships/hyperlink" Target="2072iT2R0R3R4R0R0R0R0x4" TargetMode="External" /><Relationship Id="rId312" Type="http://schemas.openxmlformats.org/officeDocument/2006/relationships/hyperlink" Target="2072iT2R0R3R4R0R0R0R0x5" TargetMode="External" /><Relationship Id="rId313" Type="http://schemas.openxmlformats.org/officeDocument/2006/relationships/hyperlink" Target="2072iT2R0R4R0R0R0R0R0x0" TargetMode="External" /><Relationship Id="rId314" Type="http://schemas.openxmlformats.org/officeDocument/2006/relationships/hyperlink" Target="2072iT2R0R4R0R0R0R0R0x1" TargetMode="External" /><Relationship Id="rId315" Type="http://schemas.openxmlformats.org/officeDocument/2006/relationships/hyperlink" Target="2072iT2R0R4R0R0R0R0R0x2" TargetMode="External" /><Relationship Id="rId316" Type="http://schemas.openxmlformats.org/officeDocument/2006/relationships/hyperlink" Target="2072iT2R0R4R0R0R0R0R0x3" TargetMode="External" /><Relationship Id="rId317" Type="http://schemas.openxmlformats.org/officeDocument/2006/relationships/hyperlink" Target="2072iT2R0R4R0R0R0R0R0x4" TargetMode="External" /><Relationship Id="rId318" Type="http://schemas.openxmlformats.org/officeDocument/2006/relationships/hyperlink" Target="2072iT2R0R4R0R1R0R0R0x0" TargetMode="External" /><Relationship Id="rId319" Type="http://schemas.openxmlformats.org/officeDocument/2006/relationships/hyperlink" Target="2072iT2R0R4R0R1R0R0R0x1" TargetMode="External" /><Relationship Id="rId320" Type="http://schemas.openxmlformats.org/officeDocument/2006/relationships/hyperlink" Target="2072iT2R0R4R0R1R0R0R0x2" TargetMode="External" /><Relationship Id="rId321" Type="http://schemas.openxmlformats.org/officeDocument/2006/relationships/hyperlink" Target="2072iT2R0R4R1R0R0R0R0x0" TargetMode="External" /><Relationship Id="rId322" Type="http://schemas.openxmlformats.org/officeDocument/2006/relationships/hyperlink" Target="2072iT2R0R4R1R0R0R0R0x1" TargetMode="External" /><Relationship Id="rId323" Type="http://schemas.openxmlformats.org/officeDocument/2006/relationships/hyperlink" Target="2072iT2R0R4R1R0R0R0R0x2" TargetMode="External" /><Relationship Id="rId324" Type="http://schemas.openxmlformats.org/officeDocument/2006/relationships/hyperlink" Target="2072iT2R0R4R1R0R0R0R0x3" TargetMode="External" /><Relationship Id="rId325" Type="http://schemas.openxmlformats.org/officeDocument/2006/relationships/hyperlink" Target="2072iT2R0R4R1R0R0R0R0x4" TargetMode="External" /><Relationship Id="rId326" Type="http://schemas.openxmlformats.org/officeDocument/2006/relationships/hyperlink" Target="2072iT2R0R4R1R0R0R0R0x5" TargetMode="External" /><Relationship Id="rId327" Type="http://schemas.openxmlformats.org/officeDocument/2006/relationships/hyperlink" Target="2072iT2R0R4R1R0R0R0R0x6" TargetMode="External" /><Relationship Id="rId328" Type="http://schemas.openxmlformats.org/officeDocument/2006/relationships/hyperlink" Target="2069iT2R0R4R1R1R0R0x0" TargetMode="External" /><Relationship Id="rId329" Type="http://schemas.openxmlformats.org/officeDocument/2006/relationships/hyperlink" Target="2072iT2R0R4R1R1R0R0R0x0" TargetMode="External" /><Relationship Id="rId330" Type="http://schemas.openxmlformats.org/officeDocument/2006/relationships/hyperlink" Target="2072iT2R0R4R1R1R0R0R0x1" TargetMode="External" /><Relationship Id="rId331" Type="http://schemas.openxmlformats.org/officeDocument/2006/relationships/hyperlink" Target="2072iT2R0R4R1R1R0R0R0x2" TargetMode="External" /><Relationship Id="rId332" Type="http://schemas.openxmlformats.org/officeDocument/2006/relationships/hyperlink" Target="2072iT2R0R4R1R1R0R0R0x3" TargetMode="External" /><Relationship Id="rId333" Type="http://schemas.openxmlformats.org/officeDocument/2006/relationships/hyperlink" Target="2072iT2R0R4R1R2R0R0R0x0" TargetMode="External" /><Relationship Id="rId334" Type="http://schemas.openxmlformats.org/officeDocument/2006/relationships/hyperlink" Target="2072iT2R0R4R1R2R0R0R0x1" TargetMode="External" /><Relationship Id="rId335" Type="http://schemas.openxmlformats.org/officeDocument/2006/relationships/hyperlink" Target="2072iT2R0R4R1R2R0R0R0x2" TargetMode="External" /><Relationship Id="rId336" Type="http://schemas.openxmlformats.org/officeDocument/2006/relationships/hyperlink" Target="2072iT2R0R4R1R2R0R0R0x3" TargetMode="External" /><Relationship Id="rId337" Type="http://schemas.openxmlformats.org/officeDocument/2006/relationships/hyperlink" Target="2072iT2R0R4R2R0R0R0R0x0" TargetMode="External" /><Relationship Id="rId338" Type="http://schemas.openxmlformats.org/officeDocument/2006/relationships/hyperlink" Target="2072iT2R0R4R2R0R0R0R0x1" TargetMode="External" /><Relationship Id="rId339" Type="http://schemas.openxmlformats.org/officeDocument/2006/relationships/hyperlink" Target="2072iT2R0R4R2R0R0R0R0x2" TargetMode="External" /><Relationship Id="rId340" Type="http://schemas.openxmlformats.org/officeDocument/2006/relationships/hyperlink" Target="2072iT2R0R4R2R0R0R0R0x3" TargetMode="External" /><Relationship Id="rId341" Type="http://schemas.openxmlformats.org/officeDocument/2006/relationships/hyperlink" Target="2072iT2R0R4R2R0R0R0R0x4" TargetMode="External" /><Relationship Id="rId342" Type="http://schemas.openxmlformats.org/officeDocument/2006/relationships/hyperlink" Target="2072iT2R0R4R2R0R0R0R0x5" TargetMode="External" /><Relationship Id="rId343" Type="http://schemas.openxmlformats.org/officeDocument/2006/relationships/hyperlink" Target="2072iT2R0R4R2R0R0R0R0x6" TargetMode="External" /><Relationship Id="rId344" Type="http://schemas.openxmlformats.org/officeDocument/2006/relationships/hyperlink" Target="2072iT2R0R4R2R0R0R0R0x7" TargetMode="External" /><Relationship Id="rId345" Type="http://schemas.openxmlformats.org/officeDocument/2006/relationships/hyperlink" Target="2072iT2R0R4R2R0R0R0R0x8" TargetMode="External" /><Relationship Id="rId346" Type="http://schemas.openxmlformats.org/officeDocument/2006/relationships/hyperlink" Target="2069iT2R0R4R2R1R0R0x0" TargetMode="External" /><Relationship Id="rId347" Type="http://schemas.openxmlformats.org/officeDocument/2006/relationships/hyperlink" Target="2072iT2R0R4R2R1R0R0R0x0" TargetMode="External" /><Relationship Id="rId348" Type="http://schemas.openxmlformats.org/officeDocument/2006/relationships/hyperlink" Target="2072iT2R0R4R2R1R0R0R0x1" TargetMode="External" /><Relationship Id="rId349" Type="http://schemas.openxmlformats.org/officeDocument/2006/relationships/hyperlink" Target="2072iT2R0R4R2R1R0R0R0x2" TargetMode="External" /><Relationship Id="rId350" Type="http://schemas.openxmlformats.org/officeDocument/2006/relationships/hyperlink" Target="2072iT2R0R4R2R1R0R0R0x3" TargetMode="External" /><Relationship Id="rId351" Type="http://schemas.openxmlformats.org/officeDocument/2006/relationships/hyperlink" Target="2072iT2R0R4R3R0R0R0R0x0" TargetMode="External" /><Relationship Id="rId352" Type="http://schemas.openxmlformats.org/officeDocument/2006/relationships/hyperlink" Target="2072iT2R0R4R3R0R0R0R0x1" TargetMode="External" /><Relationship Id="rId353" Type="http://schemas.openxmlformats.org/officeDocument/2006/relationships/hyperlink" Target="2072iT2R0R4R3R0R0R0R0x2" TargetMode="External" /><Relationship Id="rId354" Type="http://schemas.openxmlformats.org/officeDocument/2006/relationships/hyperlink" Target="2072iT2R0R4R3R0R0R0R0x3" TargetMode="External" /><Relationship Id="rId355" Type="http://schemas.openxmlformats.org/officeDocument/2006/relationships/hyperlink" Target="2072iT2R0R4R3R0R0R1R0x0" TargetMode="External" /><Relationship Id="rId356" Type="http://schemas.openxmlformats.org/officeDocument/2006/relationships/hyperlink" Target="2072iT2R0R4R3R0R0R1R0x1" TargetMode="External" /><Relationship Id="rId357" Type="http://schemas.openxmlformats.org/officeDocument/2006/relationships/hyperlink" Target="2072iT2R0R4R3R0R0R1R0x2" TargetMode="External" /><Relationship Id="rId358" Type="http://schemas.openxmlformats.org/officeDocument/2006/relationships/hyperlink" Target="2072iT2R0R4R3R0R0R1R0x3" TargetMode="External" /><Relationship Id="rId359" Type="http://schemas.openxmlformats.org/officeDocument/2006/relationships/hyperlink" Target="2072iT2R0R4R3R0R0R1R0x4" TargetMode="External" /><Relationship Id="rId360" Type="http://schemas.openxmlformats.org/officeDocument/2006/relationships/hyperlink" Target="2072iT2R0R4R3R0R0R1R0x5" TargetMode="External" /><Relationship Id="rId361" Type="http://schemas.openxmlformats.org/officeDocument/2006/relationships/hyperlink" Target="2072iT2R0R4R3R0R0R2R0x0" TargetMode="External" /><Relationship Id="rId362" Type="http://schemas.openxmlformats.org/officeDocument/2006/relationships/hyperlink" Target="2072iT2R0R4R3R0R0R2R0x1" TargetMode="External" /><Relationship Id="rId363" Type="http://schemas.openxmlformats.org/officeDocument/2006/relationships/hyperlink" Target="2072iT2R0R4R3R0R0R2R0x2" TargetMode="External" /><Relationship Id="rId364" Type="http://schemas.openxmlformats.org/officeDocument/2006/relationships/hyperlink" Target="2072iT2R0R4R3R0R0R2R0x3" TargetMode="External" /><Relationship Id="rId365" Type="http://schemas.openxmlformats.org/officeDocument/2006/relationships/hyperlink" Target="2072iT2R0R4R3R1R0R0R0x0" TargetMode="External" /><Relationship Id="rId366" Type="http://schemas.openxmlformats.org/officeDocument/2006/relationships/hyperlink" Target="2072iT2R0R4R3R1R0R0R0x1" TargetMode="External" /><Relationship Id="rId367" Type="http://schemas.openxmlformats.org/officeDocument/2006/relationships/hyperlink" Target="2072iT2R0R4R3R1R0R0R0x2" TargetMode="External" /><Relationship Id="rId368" Type="http://schemas.openxmlformats.org/officeDocument/2006/relationships/hyperlink" Target="2072iT2R0R4R3R1R0R0R0x3" TargetMode="External" /><Relationship Id="rId369" Type="http://schemas.openxmlformats.org/officeDocument/2006/relationships/hyperlink" Target="2072iT2R0R4R3R1R0R1R0x0" TargetMode="External" /><Relationship Id="rId370" Type="http://schemas.openxmlformats.org/officeDocument/2006/relationships/hyperlink" Target="2072iT2R0R4R3R1R0R1R0x1" TargetMode="External" /><Relationship Id="rId371" Type="http://schemas.openxmlformats.org/officeDocument/2006/relationships/hyperlink" Target="2072iT2R0R4R3R1R0R1R0x2" TargetMode="External" /><Relationship Id="rId372" Type="http://schemas.openxmlformats.org/officeDocument/2006/relationships/hyperlink" Target="2072iT2R0R4R3R1R0R1R0x3" TargetMode="External" /><Relationship Id="rId373" Type="http://schemas.openxmlformats.org/officeDocument/2006/relationships/hyperlink" Target="2072iT2R0R4R3R1R0R1R0x4" TargetMode="External" /><Relationship Id="rId374" Type="http://schemas.openxmlformats.org/officeDocument/2006/relationships/hyperlink" Target="2072iT2R0R4R3R1R0R1R0x5" TargetMode="External" /><Relationship Id="rId375" Type="http://schemas.openxmlformats.org/officeDocument/2006/relationships/hyperlink" Target="2072iT2R0R4R3R1R0R1R0x6" TargetMode="External" /><Relationship Id="rId376" Type="http://schemas.openxmlformats.org/officeDocument/2006/relationships/hyperlink" Target="2072iT2R0R4R3R1R0R1R0x7" TargetMode="External" /><Relationship Id="rId377" Type="http://schemas.openxmlformats.org/officeDocument/2006/relationships/hyperlink" Target="2072iT2R0R4R3R1R0R1R0x8" TargetMode="External" /><Relationship Id="rId378" Type="http://schemas.openxmlformats.org/officeDocument/2006/relationships/hyperlink" Target="2072iT2R0R4R3R1R0R1R0x9" TargetMode="External" /><Relationship Id="rId379" Type="http://schemas.openxmlformats.org/officeDocument/2006/relationships/hyperlink" Target="2072iT2R0R4R3R2R0R0R0x0" TargetMode="External" /><Relationship Id="rId380" Type="http://schemas.openxmlformats.org/officeDocument/2006/relationships/hyperlink" Target="2072iT2R0R4R3R2R0R0R0x1" TargetMode="External" /><Relationship Id="rId381" Type="http://schemas.openxmlformats.org/officeDocument/2006/relationships/hyperlink" Target="2072iT2R0R4R3R2R0R0R0x2" TargetMode="External" /><Relationship Id="rId382" Type="http://schemas.openxmlformats.org/officeDocument/2006/relationships/hyperlink" Target="2072iT2R0R5R0R0R0R0R0x0" TargetMode="External" /><Relationship Id="rId383" Type="http://schemas.openxmlformats.org/officeDocument/2006/relationships/hyperlink" Target="2072iT2R0R5R0R0R0R0R0x1" TargetMode="External" /><Relationship Id="rId384" Type="http://schemas.openxmlformats.org/officeDocument/2006/relationships/hyperlink" Target="2072iT2R0R5R0R0R0R0R0x2" TargetMode="External" /><Relationship Id="rId385" Type="http://schemas.openxmlformats.org/officeDocument/2006/relationships/hyperlink" Target="2072iT2R0R5R0R0R0R0R0x3" TargetMode="External" /><Relationship Id="rId386" Type="http://schemas.openxmlformats.org/officeDocument/2006/relationships/hyperlink" Target="2072iT2R0R5R0R0R0R0R0x4" TargetMode="External" /><Relationship Id="rId387" Type="http://schemas.openxmlformats.org/officeDocument/2006/relationships/hyperlink" Target="2072iT2R0R5R0R0R0R0R0x5" TargetMode="External" /><Relationship Id="rId388" Type="http://schemas.openxmlformats.org/officeDocument/2006/relationships/hyperlink" Target="2072iT2R0R6R0R0R0R0R0x0" TargetMode="External" /><Relationship Id="rId389" Type="http://schemas.openxmlformats.org/officeDocument/2006/relationships/hyperlink" Target="2072iT2R0R6R0R0R0R0R0x1" TargetMode="External" /><Relationship Id="rId390" Type="http://schemas.openxmlformats.org/officeDocument/2006/relationships/hyperlink" Target="2072iT2R0R6R0R0R0R0R0x2" TargetMode="External" /><Relationship Id="rId391" Type="http://schemas.openxmlformats.org/officeDocument/2006/relationships/hyperlink" Target="2072iT2R0R6R0R0R0R0R0x3" TargetMode="External" /><Relationship Id="rId392" Type="http://schemas.openxmlformats.org/officeDocument/2006/relationships/hyperlink" Target="2072iT2R0R6R1R0R0R0R0x0" TargetMode="External" /><Relationship Id="rId393" Type="http://schemas.openxmlformats.org/officeDocument/2006/relationships/hyperlink" Target="2072iT2R0R6R1R0R0R0R0x1" TargetMode="External" /><Relationship Id="rId394" Type="http://schemas.openxmlformats.org/officeDocument/2006/relationships/hyperlink" Target="2072iT2R0R6R1R0R0R0R0x2" TargetMode="External" /><Relationship Id="rId395" Type="http://schemas.openxmlformats.org/officeDocument/2006/relationships/hyperlink" Target="2072iT2R0R6R1R0R0R0R0x3" TargetMode="External" /><Relationship Id="rId396" Type="http://schemas.openxmlformats.org/officeDocument/2006/relationships/hyperlink" Target="2072iT2R0R6R1R0R0R1R0x0" TargetMode="External" /><Relationship Id="rId397" Type="http://schemas.openxmlformats.org/officeDocument/2006/relationships/hyperlink" Target="2072iT2R0R6R1R0R0R1R0x1" TargetMode="External" /><Relationship Id="rId398" Type="http://schemas.openxmlformats.org/officeDocument/2006/relationships/hyperlink" Target="2072iT2R0R6R1R0R0R1R0x2" TargetMode="External" /><Relationship Id="rId399" Type="http://schemas.openxmlformats.org/officeDocument/2006/relationships/hyperlink" Target="2072iT2R0R6R1R0R0R1R0x3" TargetMode="External" /><Relationship Id="rId400" Type="http://schemas.openxmlformats.org/officeDocument/2006/relationships/hyperlink" Target="2072iT2R0R6R1R0R0R1R0x4" TargetMode="External" /><Relationship Id="rId401" Type="http://schemas.openxmlformats.org/officeDocument/2006/relationships/hyperlink" Target="2072iT2R0R6R1R0R0R1R0x5" TargetMode="External" /><Relationship Id="rId402" Type="http://schemas.openxmlformats.org/officeDocument/2006/relationships/hyperlink" Target="2072iT2R0R6R1R0R0R2R0x0" TargetMode="External" /><Relationship Id="rId403" Type="http://schemas.openxmlformats.org/officeDocument/2006/relationships/hyperlink" Target="2072iT2R0R6R1R0R0R2R0x1" TargetMode="External" /><Relationship Id="rId404" Type="http://schemas.openxmlformats.org/officeDocument/2006/relationships/hyperlink" Target="2072iT2R0R6R1R0R0R2R0x2" TargetMode="External" /><Relationship Id="rId405" Type="http://schemas.openxmlformats.org/officeDocument/2006/relationships/hyperlink" Target="2072iT2R0R6R1R0R0R2R0x3" TargetMode="External" /><Relationship Id="rId406" Type="http://schemas.openxmlformats.org/officeDocument/2006/relationships/hyperlink" Target="2072iT2R0R6R1R1R0R0R0x0" TargetMode="External" /><Relationship Id="rId407" Type="http://schemas.openxmlformats.org/officeDocument/2006/relationships/hyperlink" Target="2072iT2R0R6R1R1R0R0R0x1" TargetMode="External" /><Relationship Id="rId408" Type="http://schemas.openxmlformats.org/officeDocument/2006/relationships/hyperlink" Target="2072iT2R0R6R1R1R0R0R0x2" TargetMode="External" /><Relationship Id="rId409" Type="http://schemas.openxmlformats.org/officeDocument/2006/relationships/hyperlink" Target="2072iT2R0R6R1R1R0R0R0x3" TargetMode="External" /><Relationship Id="rId410" Type="http://schemas.openxmlformats.org/officeDocument/2006/relationships/hyperlink" Target="2072iT2R0R6R1R1R0R1R0x0" TargetMode="External" /><Relationship Id="rId411" Type="http://schemas.openxmlformats.org/officeDocument/2006/relationships/hyperlink" Target="2072iT2R0R6R1R1R0R1R0x1" TargetMode="External" /><Relationship Id="rId412" Type="http://schemas.openxmlformats.org/officeDocument/2006/relationships/hyperlink" Target="2072iT2R0R6R1R1R0R1R0x2" TargetMode="External" /><Relationship Id="rId413" Type="http://schemas.openxmlformats.org/officeDocument/2006/relationships/hyperlink" Target="2072iT2R0R6R1R1R0R1R0x3" TargetMode="External" /><Relationship Id="rId414" Type="http://schemas.openxmlformats.org/officeDocument/2006/relationships/hyperlink" Target="2072iT2R0R6R1R1R0R1R0x4" TargetMode="External" /><Relationship Id="rId415" Type="http://schemas.openxmlformats.org/officeDocument/2006/relationships/hyperlink" Target="2072iT2R0R6R1R1R0R1R0x5" TargetMode="External" /><Relationship Id="rId416" Type="http://schemas.openxmlformats.org/officeDocument/2006/relationships/hyperlink" Target="2072iT2R0R6R1R1R0R1R0x6" TargetMode="External" /><Relationship Id="rId417" Type="http://schemas.openxmlformats.org/officeDocument/2006/relationships/hyperlink" Target="2072iT2R0R6R1R1R0R1R0x7" TargetMode="External" /><Relationship Id="rId418" Type="http://schemas.openxmlformats.org/officeDocument/2006/relationships/hyperlink" Target="2072iT2R0R6R1R1R0R1R0x8" TargetMode="External" /><Relationship Id="rId419" Type="http://schemas.openxmlformats.org/officeDocument/2006/relationships/hyperlink" Target="2072iT2R0R6R1R1R0R1R0x9" TargetMode="External" /><Relationship Id="rId420" Type="http://schemas.openxmlformats.org/officeDocument/2006/relationships/hyperlink" Target="2072iT2R0R6R1R2R0R0R0x0" TargetMode="External" /><Relationship Id="rId421" Type="http://schemas.openxmlformats.org/officeDocument/2006/relationships/hyperlink" Target="2072iT2R0R6R1R2R0R0R0x1" TargetMode="External" /><Relationship Id="rId422" Type="http://schemas.openxmlformats.org/officeDocument/2006/relationships/hyperlink" Target="2072iT2R0R6R1R2R0R0R0x2" TargetMode="External" /><Relationship Id="rId423" Type="http://schemas.openxmlformats.org/officeDocument/2006/relationships/hyperlink" Target="2072iT2R0R6R1R2R0R0R0x3" TargetMode="External" /><Relationship Id="rId424" Type="http://schemas.openxmlformats.org/officeDocument/2006/relationships/hyperlink" Target="2072iT2R0R6R1R2R0R1R0x0" TargetMode="External" /><Relationship Id="rId425" Type="http://schemas.openxmlformats.org/officeDocument/2006/relationships/hyperlink" Target="2072iT2R0R6R1R2R0R1R0x1" TargetMode="External" /><Relationship Id="rId426" Type="http://schemas.openxmlformats.org/officeDocument/2006/relationships/hyperlink" Target="2072iT2R0R6R1R2R0R1R0x2" TargetMode="External" /><Relationship Id="rId427" Type="http://schemas.openxmlformats.org/officeDocument/2006/relationships/hyperlink" Target="2072iT2R0R6R1R2R0R1R0x3" TargetMode="External" /><Relationship Id="rId428" Type="http://schemas.openxmlformats.org/officeDocument/2006/relationships/hyperlink" Target="2072iT2R0R6R1R3R0R0R0x0" TargetMode="External" /><Relationship Id="rId429" Type="http://schemas.openxmlformats.org/officeDocument/2006/relationships/hyperlink" Target="2072iT2R0R6R1R3R0R0R0x1" TargetMode="External" /><Relationship Id="rId430" Type="http://schemas.openxmlformats.org/officeDocument/2006/relationships/hyperlink" Target="2072iT2R0R6R1R3R0R0R0x2" TargetMode="External" /><Relationship Id="rId431" Type="http://schemas.openxmlformats.org/officeDocument/2006/relationships/hyperlink" Target="2072iT2R0R6R1R3R0R1R0x0" TargetMode="External" /><Relationship Id="rId432" Type="http://schemas.openxmlformats.org/officeDocument/2006/relationships/hyperlink" Target="2072iT2R0R6R1R3R0R1R0x1" TargetMode="External" /><Relationship Id="rId433" Type="http://schemas.openxmlformats.org/officeDocument/2006/relationships/hyperlink" Target="2072iT2R0R6R1R3R0R1R0x2" TargetMode="External" /><Relationship Id="rId434" Type="http://schemas.openxmlformats.org/officeDocument/2006/relationships/hyperlink" Target="2072iT2R0R6R1R3R0R2R0x0" TargetMode="External" /><Relationship Id="rId435" Type="http://schemas.openxmlformats.org/officeDocument/2006/relationships/hyperlink" Target="2072iT2R0R6R1R3R0R2R0x1" TargetMode="External" /><Relationship Id="rId436" Type="http://schemas.openxmlformats.org/officeDocument/2006/relationships/hyperlink" Target="2072iT2R0R6R1R3R0R2R0x2" TargetMode="External" /><Relationship Id="rId437" Type="http://schemas.openxmlformats.org/officeDocument/2006/relationships/hyperlink" Target="2072iT2R0R6R2R0R0R0R0x0" TargetMode="External" /><Relationship Id="rId438" Type="http://schemas.openxmlformats.org/officeDocument/2006/relationships/hyperlink" Target="2072iT2R0R6R2R0R0R0R0x1" TargetMode="External" /><Relationship Id="rId439" Type="http://schemas.openxmlformats.org/officeDocument/2006/relationships/hyperlink" Target="2072iT2R0R6R2R0R0R0R0x2" TargetMode="External" /><Relationship Id="rId440" Type="http://schemas.openxmlformats.org/officeDocument/2006/relationships/hyperlink" Target="2072iT2R0R6R2R0R0R0R0x3" TargetMode="External" /><Relationship Id="rId441" Type="http://schemas.openxmlformats.org/officeDocument/2006/relationships/hyperlink" Target="2072iT2R0R6R2R0R0R1R0x0" TargetMode="External" /><Relationship Id="rId442" Type="http://schemas.openxmlformats.org/officeDocument/2006/relationships/hyperlink" Target="2072iT2R0R6R2R0R0R1R0x1" TargetMode="External" /><Relationship Id="rId443" Type="http://schemas.openxmlformats.org/officeDocument/2006/relationships/hyperlink" Target="2072iT2R0R6R2R0R0R1R0x2" TargetMode="External" /><Relationship Id="rId444" Type="http://schemas.openxmlformats.org/officeDocument/2006/relationships/hyperlink" Target="2072iT2R0R6R2R0R0R1R0x3" TargetMode="External" /><Relationship Id="rId445" Type="http://schemas.openxmlformats.org/officeDocument/2006/relationships/hyperlink" Target="2072iT2R0R6R3R0R0R0R0x0" TargetMode="External" /><Relationship Id="rId446" Type="http://schemas.openxmlformats.org/officeDocument/2006/relationships/hyperlink" Target="2072iT2R0R6R3R0R0R0R0x1" TargetMode="External" /><Relationship Id="rId447" Type="http://schemas.openxmlformats.org/officeDocument/2006/relationships/hyperlink" Target="2072iT2R0R6R3R0R0R0R0x2" TargetMode="External" /><Relationship Id="rId448" Type="http://schemas.openxmlformats.org/officeDocument/2006/relationships/hyperlink" Target="2072iT2R0R6R3R0R0R0R0x3" TargetMode="External" /><Relationship Id="rId449" Type="http://schemas.openxmlformats.org/officeDocument/2006/relationships/hyperlink" Target="2072iT2R0R6R3R0R0R0R0x4" TargetMode="External" /><Relationship Id="rId450" Type="http://schemas.openxmlformats.org/officeDocument/2006/relationships/hyperlink" Target="2072iT2R0R6R3R0R0R0R0x5" TargetMode="External" /><Relationship Id="rId451" Type="http://schemas.openxmlformats.org/officeDocument/2006/relationships/hyperlink" Target="2069iT2R0R6R3R1R0R0x0" TargetMode="External" /><Relationship Id="rId452" Type="http://schemas.openxmlformats.org/officeDocument/2006/relationships/hyperlink" Target="2072iT2R0R6R3R1R0R0R0x0" TargetMode="External" /><Relationship Id="rId453" Type="http://schemas.openxmlformats.org/officeDocument/2006/relationships/hyperlink" Target="2072iT2R0R6R3R1R0R0R0x1" TargetMode="External" /><Relationship Id="rId454" Type="http://schemas.openxmlformats.org/officeDocument/2006/relationships/hyperlink" Target="2072iT2R0R6R3R1R0R0R0x2" TargetMode="External" /><Relationship Id="rId455" Type="http://schemas.openxmlformats.org/officeDocument/2006/relationships/hyperlink" Target="2072iT2R0R6R3R1R0R0R0x3" TargetMode="External" /><Relationship Id="rId456" Type="http://schemas.openxmlformats.org/officeDocument/2006/relationships/hyperlink" Target="2069iT2R0R6R3R2R0R0x0" TargetMode="External" /><Relationship Id="rId457" Type="http://schemas.openxmlformats.org/officeDocument/2006/relationships/hyperlink" Target="2072iT2R0R6R3R2R0R0R0x0" TargetMode="External" /><Relationship Id="rId458" Type="http://schemas.openxmlformats.org/officeDocument/2006/relationships/hyperlink" Target="2072iT2R0R6R3R2R0R0R0x1" TargetMode="External" /><Relationship Id="rId459" Type="http://schemas.openxmlformats.org/officeDocument/2006/relationships/hyperlink" Target="2072iT2R0R6R3R2R0R0R0x2" TargetMode="External" /><Relationship Id="rId460" Type="http://schemas.openxmlformats.org/officeDocument/2006/relationships/hyperlink" Target="2072iT2R0R6R3R2R0R0R0x3" TargetMode="External" /><Relationship Id="rId461" Type="http://schemas.openxmlformats.org/officeDocument/2006/relationships/hyperlink" Target="2072iT2R0R6R3R3R0R0R0x0" TargetMode="External" /><Relationship Id="rId462" Type="http://schemas.openxmlformats.org/officeDocument/2006/relationships/hyperlink" Target="2072iT2R0R6R3R3R0R0R0x1" TargetMode="External" /><Relationship Id="rId463" Type="http://schemas.openxmlformats.org/officeDocument/2006/relationships/hyperlink" Target="2072iT2R0R6R3R3R0R0R0x2" TargetMode="External" /><Relationship Id="rId464" Type="http://schemas.openxmlformats.org/officeDocument/2006/relationships/hyperlink" Target="2072iT2R0R6R3R3R0R0R0x3" TargetMode="External" /><Relationship Id="rId465" Type="http://schemas.openxmlformats.org/officeDocument/2006/relationships/hyperlink" Target="2072iT2R0R6R3R3R0R1R0x0" TargetMode="External" /><Relationship Id="rId466" Type="http://schemas.openxmlformats.org/officeDocument/2006/relationships/hyperlink" Target="2072iT2R0R6R3R3R0R1R0x1" TargetMode="External" /><Relationship Id="rId467" Type="http://schemas.openxmlformats.org/officeDocument/2006/relationships/hyperlink" Target="2072iT2R0R6R3R3R0R1R0x2" TargetMode="External" /><Relationship Id="rId468" Type="http://schemas.openxmlformats.org/officeDocument/2006/relationships/hyperlink" Target="2072iT2R0R6R3R3R0R1R0x3" TargetMode="External" /><Relationship Id="rId469" Type="http://schemas.openxmlformats.org/officeDocument/2006/relationships/hyperlink" Target="2072iT2R0R6R4R0R0R0R0x0" TargetMode="External" /><Relationship Id="rId470" Type="http://schemas.openxmlformats.org/officeDocument/2006/relationships/hyperlink" Target="2072iT2R0R6R4R0R0R0R0x1" TargetMode="External" /><Relationship Id="rId471" Type="http://schemas.openxmlformats.org/officeDocument/2006/relationships/hyperlink" Target="2072iT2R0R6R4R0R0R0R0x2" TargetMode="External" /><Relationship Id="rId472" Type="http://schemas.openxmlformats.org/officeDocument/2006/relationships/hyperlink" Target="2072iT2R0R6R4R0R0R0R0x3" TargetMode="External" /><Relationship Id="rId473" Type="http://schemas.openxmlformats.org/officeDocument/2006/relationships/hyperlink" Target="2072iT2R0R6R4R0R0R1R0x0" TargetMode="External" /><Relationship Id="rId474" Type="http://schemas.openxmlformats.org/officeDocument/2006/relationships/hyperlink" Target="2072iT2R0R6R4R0R0R1R0x1" TargetMode="External" /><Relationship Id="rId475" Type="http://schemas.openxmlformats.org/officeDocument/2006/relationships/hyperlink" Target="2072iT2R0R6R4R0R0R1R0x2" TargetMode="External" /><Relationship Id="rId476" Type="http://schemas.openxmlformats.org/officeDocument/2006/relationships/hyperlink" Target="2072iT2R0R6R4R0R0R1R0x3" TargetMode="External" /><Relationship Id="rId477" Type="http://schemas.openxmlformats.org/officeDocument/2006/relationships/hyperlink" Target="2072iT2R0R6R4R0R1R0R0x0" TargetMode="External" /><Relationship Id="rId478" Type="http://schemas.openxmlformats.org/officeDocument/2006/relationships/hyperlink" Target="2072iT2R0R6R4R0R1R0R0x1" TargetMode="External" /><Relationship Id="rId479" Type="http://schemas.openxmlformats.org/officeDocument/2006/relationships/hyperlink" Target="2072iT2R0R6R4R0R1R0R0x2" TargetMode="External" /><Relationship Id="rId480" Type="http://schemas.openxmlformats.org/officeDocument/2006/relationships/hyperlink" Target="2072iT2R0R6R4R0R1R0R0x3" TargetMode="External" /><Relationship Id="rId481" Type="http://schemas.openxmlformats.org/officeDocument/2006/relationships/hyperlink" Target="2072iT2R0R6R4R0R1R1R0x0" TargetMode="External" /><Relationship Id="rId482" Type="http://schemas.openxmlformats.org/officeDocument/2006/relationships/hyperlink" Target="2072iT2R0R6R4R0R1R1R0x1" TargetMode="External" /><Relationship Id="rId483" Type="http://schemas.openxmlformats.org/officeDocument/2006/relationships/hyperlink" Target="2072iT2R0R6R4R0R1R1R0x2" TargetMode="External" /><Relationship Id="rId484" Type="http://schemas.openxmlformats.org/officeDocument/2006/relationships/hyperlink" Target="2072iT2R0R6R4R0R1R1R0x3" TargetMode="External" /><Relationship Id="rId485" Type="http://schemas.openxmlformats.org/officeDocument/2006/relationships/hyperlink" Target="2072iT2R0R6R4R0R1R1R0x4" TargetMode="External" /><Relationship Id="rId486" Type="http://schemas.openxmlformats.org/officeDocument/2006/relationships/hyperlink" Target="2072iT2R0R6R4R0R1R1R0x5" TargetMode="External" /><Relationship Id="rId487" Type="http://schemas.openxmlformats.org/officeDocument/2006/relationships/hyperlink" Target="2072iT2R0R6R4R0R1R2R0x0" TargetMode="External" /><Relationship Id="rId488" Type="http://schemas.openxmlformats.org/officeDocument/2006/relationships/hyperlink" Target="2072iT2R0R6R4R0R1R2R0x1" TargetMode="External" /><Relationship Id="rId489" Type="http://schemas.openxmlformats.org/officeDocument/2006/relationships/hyperlink" Target="2072iT2R0R6R4R0R1R2R0x2" TargetMode="External" /><Relationship Id="rId490" Type="http://schemas.openxmlformats.org/officeDocument/2006/relationships/hyperlink" Target="2072iT2R0R6R4R0R1R2R0x3" TargetMode="External" /><Relationship Id="rId491" Type="http://schemas.openxmlformats.org/officeDocument/2006/relationships/hyperlink" Target="2072iT2R0R6R4R1R0R0R0x0" TargetMode="External" /><Relationship Id="rId492" Type="http://schemas.openxmlformats.org/officeDocument/2006/relationships/hyperlink" Target="2072iT2R0R6R4R1R0R0R0x1" TargetMode="External" /><Relationship Id="rId493" Type="http://schemas.openxmlformats.org/officeDocument/2006/relationships/hyperlink" Target="2072iT2R0R6R4R1R0R0R0x2" TargetMode="External" /><Relationship Id="rId494" Type="http://schemas.openxmlformats.org/officeDocument/2006/relationships/hyperlink" Target="2072iT2R0R6R4R1R0R0R0x3" TargetMode="External" /><Relationship Id="rId495" Type="http://schemas.openxmlformats.org/officeDocument/2006/relationships/hyperlink" Target="2072iT2R0R6R4R1R0R0R0x4" TargetMode="External" /><Relationship Id="rId496" Type="http://schemas.openxmlformats.org/officeDocument/2006/relationships/hyperlink" Target="2072iT2R0R6R4R1R0R1R0x0" TargetMode="External" /><Relationship Id="rId497" Type="http://schemas.openxmlformats.org/officeDocument/2006/relationships/hyperlink" Target="2072iT2R0R6R4R1R0R1R0x1" TargetMode="External" /><Relationship Id="rId498" Type="http://schemas.openxmlformats.org/officeDocument/2006/relationships/hyperlink" Target="2072iT2R0R6R4R1R0R1R0x2" TargetMode="External" /><Relationship Id="rId499" Type="http://schemas.openxmlformats.org/officeDocument/2006/relationships/hyperlink" Target="2072iT2R0R6R4R1R0R1R0x3" TargetMode="External" /><Relationship Id="rId500" Type="http://schemas.openxmlformats.org/officeDocument/2006/relationships/hyperlink" Target="2072iT2R0R6R4R1R0R1R0x4" TargetMode="External" /><Relationship Id="rId501" Type="http://schemas.openxmlformats.org/officeDocument/2006/relationships/hyperlink" Target="2072iT2R0R6R4R1R0R1R0x5" TargetMode="External" /><Relationship Id="rId502" Type="http://schemas.openxmlformats.org/officeDocument/2006/relationships/hyperlink" Target="2072iT2R0R6R4R1R0R1R0x6" TargetMode="External" /><Relationship Id="rId503" Type="http://schemas.openxmlformats.org/officeDocument/2006/relationships/hyperlink" Target="2072iT2R0R6R4R1R0R1R0x7" TargetMode="External" /><Relationship Id="rId504" Type="http://schemas.openxmlformats.org/officeDocument/2006/relationships/hyperlink" Target="2072iT2R0R6R4R1R0R1R0x8" TargetMode="External" /><Relationship Id="rId505" Type="http://schemas.openxmlformats.org/officeDocument/2006/relationships/hyperlink" Target="2072iT2R0R6R4R1R0R1R0x9" TargetMode="External" /><Relationship Id="rId506" Type="http://schemas.openxmlformats.org/officeDocument/2006/relationships/hyperlink" Target="2072iT2R0R6R4R1R0R1R0x10" TargetMode="External" /><Relationship Id="rId507" Type="http://schemas.openxmlformats.org/officeDocument/2006/relationships/hyperlink" Target="2072iT2R0R6R4R2R0R0R0x0" TargetMode="External" /><Relationship Id="rId508" Type="http://schemas.openxmlformats.org/officeDocument/2006/relationships/hyperlink" Target="2072iT2R0R6R4R2R0R0R0x1" TargetMode="External" /><Relationship Id="rId509" Type="http://schemas.openxmlformats.org/officeDocument/2006/relationships/hyperlink" Target="2072iT2R0R6R4R2R0R0R0x2" TargetMode="External" /><Relationship Id="rId510" Type="http://schemas.openxmlformats.org/officeDocument/2006/relationships/hyperlink" Target="2072iT2R0R6R4R2R0R1R0x0" TargetMode="External" /><Relationship Id="rId511" Type="http://schemas.openxmlformats.org/officeDocument/2006/relationships/hyperlink" Target="2072iT2R0R6R4R2R0R1R0x1" TargetMode="External" /><Relationship Id="rId512" Type="http://schemas.openxmlformats.org/officeDocument/2006/relationships/hyperlink" Target="2072iT2R0R6R4R2R0R1R0x2" TargetMode="External" /><Relationship Id="rId513" Type="http://schemas.openxmlformats.org/officeDocument/2006/relationships/hyperlink" Target="2072iT2R0R7R0R0R0R0R0x0" TargetMode="External" /><Relationship Id="rId514" Type="http://schemas.openxmlformats.org/officeDocument/2006/relationships/hyperlink" Target="2072iT2R0R7R0R0R0R0R0x1" TargetMode="External" /><Relationship Id="rId515" Type="http://schemas.openxmlformats.org/officeDocument/2006/relationships/hyperlink" Target="2072iT2R0R7R0R0R0R0R0x2" TargetMode="External" /><Relationship Id="rId516" Type="http://schemas.openxmlformats.org/officeDocument/2006/relationships/hyperlink" Target="2072iT2R0R7R0R0R0R0R0x3" TargetMode="External" /><Relationship Id="rId517" Type="http://schemas.openxmlformats.org/officeDocument/2006/relationships/hyperlink" Target="2072iT2R0R7R0R0R0R0R0x4" TargetMode="External" /><Relationship Id="rId518" Type="http://schemas.openxmlformats.org/officeDocument/2006/relationships/hyperlink" Target="2072iT2R0R7R0R0R0R0R0x5" TargetMode="External" /><Relationship Id="rId519" Type="http://schemas.openxmlformats.org/officeDocument/2006/relationships/hyperlink" Target="2072iT2R0R7R0R1R0R0R0x0" TargetMode="External" /><Relationship Id="rId520" Type="http://schemas.openxmlformats.org/officeDocument/2006/relationships/hyperlink" Target="2072iT2R0R7R0R1R0R0R0x1" TargetMode="External" /><Relationship Id="rId521" Type="http://schemas.openxmlformats.org/officeDocument/2006/relationships/hyperlink" Target="2072iT2R0R7R0R1R0R0R0x2" TargetMode="External" /><Relationship Id="rId522" Type="http://schemas.openxmlformats.org/officeDocument/2006/relationships/hyperlink" Target="2072iT2R0R7R0R1R0R0R0x3" TargetMode="External" /><Relationship Id="rId523" Type="http://schemas.openxmlformats.org/officeDocument/2006/relationships/hyperlink" Target="2072iT2R0R7R0R1R0R0R0x4" TargetMode="External" /><Relationship Id="rId524" Type="http://schemas.openxmlformats.org/officeDocument/2006/relationships/hyperlink" Target="2072iT2R0R7R0R1R0R1R0x0" TargetMode="External" /><Relationship Id="rId525" Type="http://schemas.openxmlformats.org/officeDocument/2006/relationships/hyperlink" Target="2072iT2R0R7R0R1R0R1R0x1" TargetMode="External" /><Relationship Id="rId526" Type="http://schemas.openxmlformats.org/officeDocument/2006/relationships/hyperlink" Target="2072iT2R0R7R0R1R0R1R0x2" TargetMode="External" /><Relationship Id="rId527" Type="http://schemas.openxmlformats.org/officeDocument/2006/relationships/hyperlink" Target="2072iT2R0R7R0R1R0R1R0x3" TargetMode="External" /><Relationship Id="rId528" Type="http://schemas.openxmlformats.org/officeDocument/2006/relationships/hyperlink" Target="2072iT2R0R7R1R0R0R0R0x0" TargetMode="External" /><Relationship Id="rId529" Type="http://schemas.openxmlformats.org/officeDocument/2006/relationships/hyperlink" Target="2072iT2R0R7R1R0R0R0R0x1" TargetMode="External" /><Relationship Id="rId530" Type="http://schemas.openxmlformats.org/officeDocument/2006/relationships/hyperlink" Target="2072iT2R0R7R1R0R0R0R0x2" TargetMode="External" /><Relationship Id="rId531" Type="http://schemas.openxmlformats.org/officeDocument/2006/relationships/hyperlink" Target="2072iT2R0R7R1R0R0R0R0x3" TargetMode="External" /><Relationship Id="rId532" Type="http://schemas.openxmlformats.org/officeDocument/2006/relationships/hyperlink" Target="2072iT2R0R7R1R0R0R0R0x4" TargetMode="External" /><Relationship Id="rId533" Type="http://schemas.openxmlformats.org/officeDocument/2006/relationships/hyperlink" Target="2072iT2R0R7R1R0R0R0R0x5" TargetMode="External" /><Relationship Id="rId534" Type="http://schemas.openxmlformats.org/officeDocument/2006/relationships/hyperlink" Target="2072iT2R0R7R1R1R0R0R0x0" TargetMode="External" /><Relationship Id="rId535" Type="http://schemas.openxmlformats.org/officeDocument/2006/relationships/hyperlink" Target="2072iT2R0R7R1R1R0R0R0x1" TargetMode="External" /><Relationship Id="rId536" Type="http://schemas.openxmlformats.org/officeDocument/2006/relationships/hyperlink" Target="2072iT2R0R7R1R1R0R0R0x2" TargetMode="External" /><Relationship Id="rId537" Type="http://schemas.openxmlformats.org/officeDocument/2006/relationships/hyperlink" Target="2072iT2R0R7R1R1R0R0R0x3" TargetMode="External" /><Relationship Id="rId538" Type="http://schemas.openxmlformats.org/officeDocument/2006/relationships/hyperlink" Target="2072iT2R0R8R0R0R0R0R0x0" TargetMode="External" /><Relationship Id="rId539" Type="http://schemas.openxmlformats.org/officeDocument/2006/relationships/hyperlink" Target="2072iT2R0R8R0R0R0R0R0x1" TargetMode="External" /><Relationship Id="rId540" Type="http://schemas.openxmlformats.org/officeDocument/2006/relationships/hyperlink" Target="2072iT2R0R8R0R0R0R0R0x2" TargetMode="External" /><Relationship Id="rId541" Type="http://schemas.openxmlformats.org/officeDocument/2006/relationships/hyperlink" Target="2072iT2R0R8R0R0R0R0R0x3" TargetMode="External" /><Relationship Id="rId542" Type="http://schemas.openxmlformats.org/officeDocument/2006/relationships/hyperlink" Target="2072iT2R0R8R1R0R0R0R0x0" TargetMode="External" /><Relationship Id="rId543" Type="http://schemas.openxmlformats.org/officeDocument/2006/relationships/hyperlink" Target="2072iT2R0R8R1R0R0R0R0x1" TargetMode="External" /><Relationship Id="rId544" Type="http://schemas.openxmlformats.org/officeDocument/2006/relationships/hyperlink" Target="2072iT2R0R8R1R0R0R0R0x2" TargetMode="External" /><Relationship Id="rId545" Type="http://schemas.openxmlformats.org/officeDocument/2006/relationships/hyperlink" Target="2072iT2R0R8R1R0R0R0R0x3" TargetMode="External" /><Relationship Id="rId546" Type="http://schemas.openxmlformats.org/officeDocument/2006/relationships/hyperlink" Target="2072iT2R0R8R1R0R0R1R0x0" TargetMode="External" /><Relationship Id="rId547" Type="http://schemas.openxmlformats.org/officeDocument/2006/relationships/hyperlink" Target="2072iT2R0R8R1R0R0R1R0x1" TargetMode="External" /><Relationship Id="rId548" Type="http://schemas.openxmlformats.org/officeDocument/2006/relationships/hyperlink" Target="2072iT2R0R8R1R0R0R1R0x2" TargetMode="External" /><Relationship Id="rId549" Type="http://schemas.openxmlformats.org/officeDocument/2006/relationships/hyperlink" Target="2072iT2R0R8R1R0R0R1R0x3" TargetMode="External" /><Relationship Id="rId550" Type="http://schemas.openxmlformats.org/officeDocument/2006/relationships/hyperlink" Target="2072iT2R0R8R2R0R0R0R0x0" TargetMode="External" /><Relationship Id="rId551" Type="http://schemas.openxmlformats.org/officeDocument/2006/relationships/hyperlink" Target="2072iT2R0R8R2R0R0R0R0x1" TargetMode="External" /><Relationship Id="rId552" Type="http://schemas.openxmlformats.org/officeDocument/2006/relationships/hyperlink" Target="2072iT2R0R8R2R0R0R0R0x2" TargetMode="External" /><Relationship Id="rId553" Type="http://schemas.openxmlformats.org/officeDocument/2006/relationships/hyperlink" Target="2072iT2R0R8R2R0R0R0R0x3" TargetMode="External" /><Relationship Id="rId554" Type="http://schemas.openxmlformats.org/officeDocument/2006/relationships/hyperlink" Target="2072iT2R0R8R2R1R0R0R0x0" TargetMode="External" /><Relationship Id="rId555" Type="http://schemas.openxmlformats.org/officeDocument/2006/relationships/hyperlink" Target="2072iT2R0R8R2R1R0R0R0x1" TargetMode="External" /><Relationship Id="rId556" Type="http://schemas.openxmlformats.org/officeDocument/2006/relationships/hyperlink" Target="2072iT2R0R8R2R1R0R0R0x2" TargetMode="External" /><Relationship Id="rId557" Type="http://schemas.openxmlformats.org/officeDocument/2006/relationships/hyperlink" Target="2072iT2R0R8R2R1R0R0R0x3" TargetMode="External" /><Relationship Id="rId558" Type="http://schemas.openxmlformats.org/officeDocument/2006/relationships/hyperlink" Target="2072iT2R0R8R2R2R0R0R0x0" TargetMode="External" /><Relationship Id="rId559" Type="http://schemas.openxmlformats.org/officeDocument/2006/relationships/hyperlink" Target="2072iT2R0R8R2R2R0R0R0x1" TargetMode="External" /><Relationship Id="rId560" Type="http://schemas.openxmlformats.org/officeDocument/2006/relationships/hyperlink" Target="2072iT2R0R8R2R2R0R0R0x2" TargetMode="External" /><Relationship Id="rId561" Type="http://schemas.openxmlformats.org/officeDocument/2006/relationships/hyperlink" Target="2072iT2R0R8R3R0R0R0R0x0" TargetMode="External" /><Relationship Id="rId562" Type="http://schemas.openxmlformats.org/officeDocument/2006/relationships/hyperlink" Target="2072iT2R0R8R3R0R0R0R0x1" TargetMode="External" /><Relationship Id="rId563" Type="http://schemas.openxmlformats.org/officeDocument/2006/relationships/hyperlink" Target="2072iT2R0R8R3R0R0R0R0x2" TargetMode="External" /><Relationship Id="rId564" Type="http://schemas.openxmlformats.org/officeDocument/2006/relationships/hyperlink" Target="2072iT2R0R8R3R0R0R0R0x3" TargetMode="External" /><Relationship Id="rId565" Type="http://schemas.openxmlformats.org/officeDocument/2006/relationships/hyperlink" Target="2072iT2R0R8R3R0R0R0R0x4" TargetMode="External" /><Relationship Id="rId566" Type="http://schemas.openxmlformats.org/officeDocument/2006/relationships/hyperlink" Target="2072iT2R0R8R3R0R0R0R0x5" TargetMode="External" /><Relationship Id="rId567" Type="http://schemas.openxmlformats.org/officeDocument/2006/relationships/hyperlink" Target="2072iT2R0R8R3R0R0R0R0x6" TargetMode="External" /><Relationship Id="rId568" Type="http://schemas.openxmlformats.org/officeDocument/2006/relationships/hyperlink" Target="2072iT2R0R9R0R0R0R0R0x0" TargetMode="External" /><Relationship Id="rId569" Type="http://schemas.openxmlformats.org/officeDocument/2006/relationships/hyperlink" Target="2072iT2R0R9R0R0R0R0R0x1" TargetMode="External" /><Relationship Id="rId570" Type="http://schemas.openxmlformats.org/officeDocument/2006/relationships/hyperlink" Target="2072iT2R0R9R0R0R0R0R0x2" TargetMode="External" /><Relationship Id="rId571" Type="http://schemas.openxmlformats.org/officeDocument/2006/relationships/hyperlink" Target="2072iT2R0R9R0R0R0R0R0x3" TargetMode="External" /><Relationship Id="rId572" Type="http://schemas.openxmlformats.org/officeDocument/2006/relationships/hyperlink" Target="2072iT2R0R9R0R0R0R0R0x4" TargetMode="External" /><Relationship Id="rId573" Type="http://schemas.openxmlformats.org/officeDocument/2006/relationships/hyperlink" Target="2072iT2R0R9R0R0R0R0R0x5" TargetMode="External" /><Relationship Id="rId574" Type="http://schemas.openxmlformats.org/officeDocument/2006/relationships/hyperlink" Target="2072iT2R0R10R0R0R0R0R0x0" TargetMode="External" /><Relationship Id="rId575" Type="http://schemas.openxmlformats.org/officeDocument/2006/relationships/hyperlink" Target="2072iT2R0R10R0R0R0R0R0x1" TargetMode="External" /><Relationship Id="rId576" Type="http://schemas.openxmlformats.org/officeDocument/2006/relationships/hyperlink" Target="2072iT2R0R10R0R0R0R0R0x2" TargetMode="External" /><Relationship Id="rId577" Type="http://schemas.openxmlformats.org/officeDocument/2006/relationships/hyperlink" Target="2072iT2R0R10R0R0R0R0R0x3" TargetMode="External" /><Relationship Id="rId578" Type="http://schemas.openxmlformats.org/officeDocument/2006/relationships/hyperlink" Target="2072iT2R0R10R1R0R0R0R0x0" TargetMode="External" /><Relationship Id="rId579" Type="http://schemas.openxmlformats.org/officeDocument/2006/relationships/hyperlink" Target="2072iT2R0R10R1R0R0R0R0x1" TargetMode="External" /><Relationship Id="rId580" Type="http://schemas.openxmlformats.org/officeDocument/2006/relationships/hyperlink" Target="2072iT2R0R10R1R0R0R0R0x2" TargetMode="External" /><Relationship Id="rId581" Type="http://schemas.openxmlformats.org/officeDocument/2006/relationships/hyperlink" Target="2072iT2R0R10R1R0R0R0R0x3" TargetMode="External" /><Relationship Id="rId582" Type="http://schemas.openxmlformats.org/officeDocument/2006/relationships/hyperlink" Target="2069iT2R0R10R1R1R0R0x0" TargetMode="External" /><Relationship Id="rId583" Type="http://schemas.openxmlformats.org/officeDocument/2006/relationships/hyperlink" Target="2072iT2R0R10R1R1R0R0R0x0" TargetMode="External" /><Relationship Id="rId584" Type="http://schemas.openxmlformats.org/officeDocument/2006/relationships/hyperlink" Target="2072iT2R0R10R1R1R0R0R0x1" TargetMode="External" /><Relationship Id="rId585" Type="http://schemas.openxmlformats.org/officeDocument/2006/relationships/hyperlink" Target="2072iT2R0R10R1R1R0R0R0x2" TargetMode="External" /><Relationship Id="rId586" Type="http://schemas.openxmlformats.org/officeDocument/2006/relationships/hyperlink" Target="2072iT2R0R10R1R1R0R0R0x3" TargetMode="External" /><Relationship Id="rId587" Type="http://schemas.openxmlformats.org/officeDocument/2006/relationships/hyperlink" Target="2069iT2R0R11R0R0R0R0x0" TargetMode="External" /><Relationship Id="rId588" Type="http://schemas.openxmlformats.org/officeDocument/2006/relationships/hyperlink" Target="2072iT2R0R11R0R0R0R0R0x0" TargetMode="External" /><Relationship Id="rId589" Type="http://schemas.openxmlformats.org/officeDocument/2006/relationships/hyperlink" Target="2072iT2R0R11R0R0R0R0R0x1" TargetMode="External" /><Relationship Id="rId590" Type="http://schemas.openxmlformats.org/officeDocument/2006/relationships/hyperlink" Target="2072iT2R0R11R0R0R0R0R0x2" TargetMode="External" /><Relationship Id="rId591" Type="http://schemas.openxmlformats.org/officeDocument/2006/relationships/hyperlink" Target="2072iT2R0R11R0R0R0R0R0x3" TargetMode="External" /><Relationship Id="rId592" Type="http://schemas.openxmlformats.org/officeDocument/2006/relationships/hyperlink" Target="2072iT2R0R12R0R0R0R0R0x0" TargetMode="External" /><Relationship Id="rId593" Type="http://schemas.openxmlformats.org/officeDocument/2006/relationships/hyperlink" Target="2072iT2R0R12R0R0R0R0R0x1" TargetMode="External" /><Relationship Id="rId594" Type="http://schemas.openxmlformats.org/officeDocument/2006/relationships/hyperlink" Target="2072iT2R0R12R0R0R0R0R0x2" TargetMode="External" /><Relationship Id="rId595" Type="http://schemas.openxmlformats.org/officeDocument/2006/relationships/hyperlink" Target="2072iT2R0R12R0R0R0R0R0x3" TargetMode="External" /><Relationship Id="rId596" Type="http://schemas.openxmlformats.org/officeDocument/2006/relationships/hyperlink" Target="2072iT2R0R12R1R0R0R0R0x0" TargetMode="External" /><Relationship Id="rId597" Type="http://schemas.openxmlformats.org/officeDocument/2006/relationships/hyperlink" Target="2072iT2R0R12R1R0R0R0R0x1" TargetMode="External" /><Relationship Id="rId598" Type="http://schemas.openxmlformats.org/officeDocument/2006/relationships/hyperlink" Target="2072iT2R0R12R1R0R0R0R0x2" TargetMode="External" /><Relationship Id="rId599" Type="http://schemas.openxmlformats.org/officeDocument/2006/relationships/hyperlink" Target="2072iT2R0R12R1R0R0R0R0x3" TargetMode="External" /><Relationship Id="rId600" Type="http://schemas.openxmlformats.org/officeDocument/2006/relationships/hyperlink" Target="2069iT2R0R12R1R0R1R0x0" TargetMode="External" /><Relationship Id="rId601" Type="http://schemas.openxmlformats.org/officeDocument/2006/relationships/hyperlink" Target="2072iT2R0R12R1R0R1R0R0x0" TargetMode="External" /><Relationship Id="rId602" Type="http://schemas.openxmlformats.org/officeDocument/2006/relationships/hyperlink" Target="2072iT2R0R12R1R0R1R0R0x1" TargetMode="External" /><Relationship Id="rId603" Type="http://schemas.openxmlformats.org/officeDocument/2006/relationships/hyperlink" Target="2072iT2R0R12R1R0R1R0R0x2" TargetMode="External" /><Relationship Id="rId604" Type="http://schemas.openxmlformats.org/officeDocument/2006/relationships/hyperlink" Target="2072iT2R0R12R1R0R1R0R0x3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G924"/>
  <sheetViews>
    <sheetView showGridLines="0" zoomScalePageLayoutView="0" workbookViewId="0" topLeftCell="A1">
      <selection activeCell="A1" sqref="A1:AG1"/>
    </sheetView>
  </sheetViews>
  <sheetFormatPr defaultColWidth="3.7109375" defaultRowHeight="12.75" outlineLevelRow="7"/>
  <sheetData>
    <row r="1" spans="1:33" ht="12" customHeight="1">
      <c r="A1" s="72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</row>
    <row r="2" spans="2:33" ht="12" customHeight="1" outlineLevel="1" collapsed="1">
      <c r="B2" s="70" t="s">
        <v>1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</row>
    <row r="3" spans="3:33" ht="12" customHeight="1" hidden="1" outlineLevel="2" collapsed="1">
      <c r="C3" s="70" t="s">
        <v>2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</row>
    <row r="4" spans="4:33" ht="12" customHeight="1" hidden="1" outlineLevel="3" collapsed="1">
      <c r="D4" s="70" t="s">
        <v>3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</row>
    <row r="5" spans="5:33" ht="12" customHeight="1" hidden="1" outlineLevel="4" collapsed="1">
      <c r="E5" s="70" t="s">
        <v>4</v>
      </c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</row>
    <row r="6" spans="6:33" ht="12" customHeight="1" hidden="1" outlineLevel="5" collapsed="1">
      <c r="F6" s="70" t="s">
        <v>5</v>
      </c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</row>
    <row r="7" spans="7:33" ht="12" customHeight="1" hidden="1" outlineLevel="6" collapsed="1">
      <c r="G7" s="70" t="s">
        <v>6</v>
      </c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</row>
    <row r="8" spans="8:33" ht="12" customHeight="1" hidden="1" outlineLevel="7" collapsed="1">
      <c r="H8" s="70" t="s">
        <v>7</v>
      </c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</row>
    <row r="9" spans="8:33" ht="12" customHeight="1" hidden="1" outlineLevel="7" collapsed="1">
      <c r="H9" s="70" t="s">
        <v>8</v>
      </c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</row>
    <row r="10" spans="8:33" ht="12" customHeight="1" hidden="1" outlineLevel="7" collapsed="1">
      <c r="H10" s="70" t="s">
        <v>1</v>
      </c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</row>
    <row r="11" spans="8:33" ht="12" customHeight="1" hidden="1" outlineLevel="7" collapsed="1">
      <c r="H11" s="70" t="s">
        <v>9</v>
      </c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</row>
    <row r="12" spans="8:33" ht="12" customHeight="1" hidden="1" outlineLevel="7" collapsed="1">
      <c r="H12" s="70" t="s">
        <v>10</v>
      </c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</row>
    <row r="13" spans="8:33" ht="12" customHeight="1" hidden="1" outlineLevel="7" collapsed="1">
      <c r="H13" s="70" t="s">
        <v>11</v>
      </c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</row>
    <row r="14" spans="8:33" ht="12" customHeight="1" hidden="1" outlineLevel="7" collapsed="1">
      <c r="H14" s="70" t="s">
        <v>12</v>
      </c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</row>
    <row r="15" spans="7:33" ht="12" customHeight="1" hidden="1" outlineLevel="6" collapsed="1">
      <c r="G15" s="70" t="s">
        <v>13</v>
      </c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</row>
    <row r="16" spans="8:33" ht="12" customHeight="1" hidden="1" outlineLevel="7" collapsed="1">
      <c r="H16" s="70" t="s">
        <v>7</v>
      </c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</row>
    <row r="17" spans="8:33" ht="12" customHeight="1" hidden="1" outlineLevel="7" collapsed="1">
      <c r="H17" s="70" t="s">
        <v>8</v>
      </c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</row>
    <row r="18" spans="8:33" ht="12" customHeight="1" hidden="1" outlineLevel="7" collapsed="1">
      <c r="H18" s="70" t="s">
        <v>1</v>
      </c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</row>
    <row r="19" spans="8:33" ht="12" customHeight="1" hidden="1" outlineLevel="7" collapsed="1">
      <c r="H19" s="70" t="s">
        <v>14</v>
      </c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</row>
    <row r="20" spans="8:33" ht="12" customHeight="1" hidden="1" outlineLevel="7" collapsed="1">
      <c r="H20" s="70" t="s">
        <v>11</v>
      </c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</row>
    <row r="21" spans="8:33" ht="12" customHeight="1" hidden="1" outlineLevel="7" collapsed="1">
      <c r="H21" s="70" t="s">
        <v>12</v>
      </c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</row>
    <row r="22" spans="7:33" ht="12" customHeight="1" hidden="1" outlineLevel="6" collapsed="1">
      <c r="G22" s="70" t="s">
        <v>15</v>
      </c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</row>
    <row r="23" spans="8:33" ht="12" customHeight="1" hidden="1" outlineLevel="7" collapsed="1">
      <c r="H23" s="70" t="s">
        <v>7</v>
      </c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</row>
    <row r="24" spans="8:33" ht="12" customHeight="1" hidden="1" outlineLevel="7" collapsed="1">
      <c r="H24" s="70" t="s">
        <v>8</v>
      </c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</row>
    <row r="25" spans="8:33" ht="12" customHeight="1" hidden="1" outlineLevel="7" collapsed="1">
      <c r="H25" s="70" t="s">
        <v>1</v>
      </c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</row>
    <row r="26" spans="8:33" ht="12" customHeight="1" hidden="1" outlineLevel="7" collapsed="1">
      <c r="H26" s="70" t="s">
        <v>10</v>
      </c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</row>
    <row r="27" spans="5:33" ht="12" customHeight="1" hidden="1" outlineLevel="4" collapsed="1">
      <c r="E27" s="70" t="s">
        <v>1</v>
      </c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</row>
    <row r="28" spans="6:33" ht="12" customHeight="1" hidden="1" outlineLevel="5" collapsed="1">
      <c r="F28" s="70" t="s">
        <v>11</v>
      </c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</row>
    <row r="29" spans="7:33" ht="12" customHeight="1" hidden="1" outlineLevel="6" collapsed="1">
      <c r="G29" s="70" t="s">
        <v>16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</row>
    <row r="30" spans="8:33" ht="12" customHeight="1" hidden="1" outlineLevel="7" collapsed="1">
      <c r="H30" s="70" t="s">
        <v>7</v>
      </c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</row>
    <row r="31" spans="8:33" ht="12" customHeight="1" hidden="1" outlineLevel="7" collapsed="1">
      <c r="H31" s="70" t="s">
        <v>8</v>
      </c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</row>
    <row r="32" spans="8:33" ht="12" customHeight="1" hidden="1" outlineLevel="7" collapsed="1">
      <c r="H32" s="70" t="s">
        <v>11</v>
      </c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</row>
    <row r="33" spans="8:33" ht="12" customHeight="1" hidden="1" outlineLevel="7" collapsed="1">
      <c r="H33" s="70" t="s">
        <v>17</v>
      </c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</row>
    <row r="34" spans="8:33" ht="12" customHeight="1" hidden="1" outlineLevel="7" collapsed="1">
      <c r="H34" s="70" t="s">
        <v>18</v>
      </c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</row>
    <row r="35" spans="7:33" ht="12" customHeight="1" hidden="1" outlineLevel="6" collapsed="1">
      <c r="G35" s="70" t="s">
        <v>19</v>
      </c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</row>
    <row r="36" spans="8:33" ht="12" customHeight="1" hidden="1" outlineLevel="7" collapsed="1">
      <c r="H36" s="70" t="s">
        <v>7</v>
      </c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</row>
    <row r="37" spans="8:33" ht="12" customHeight="1" hidden="1" outlineLevel="7" collapsed="1">
      <c r="H37" s="70" t="s">
        <v>8</v>
      </c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</row>
    <row r="38" spans="8:33" ht="12" customHeight="1" hidden="1" outlineLevel="7" collapsed="1">
      <c r="H38" s="70" t="s">
        <v>11</v>
      </c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</row>
    <row r="39" spans="8:33" ht="12" customHeight="1" hidden="1" outlineLevel="7" collapsed="1">
      <c r="H39" s="70" t="s">
        <v>17</v>
      </c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</row>
    <row r="40" spans="8:33" ht="12" customHeight="1" hidden="1" outlineLevel="7" collapsed="1">
      <c r="H40" s="70" t="s">
        <v>20</v>
      </c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</row>
    <row r="41" spans="8:33" ht="12" customHeight="1" hidden="1" outlineLevel="7" collapsed="1">
      <c r="H41" s="70" t="s">
        <v>21</v>
      </c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</row>
    <row r="42" spans="5:33" ht="12" customHeight="1" hidden="1" outlineLevel="4" collapsed="1">
      <c r="E42" s="70" t="s">
        <v>22</v>
      </c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</row>
    <row r="43" spans="6:33" ht="12" customHeight="1" hidden="1" outlineLevel="5" collapsed="1">
      <c r="F43" s="70" t="s">
        <v>23</v>
      </c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</row>
    <row r="44" spans="7:33" ht="12" customHeight="1" hidden="1" outlineLevel="6" collapsed="1">
      <c r="G44" s="70" t="s">
        <v>24</v>
      </c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</row>
    <row r="45" spans="8:33" ht="12" customHeight="1" hidden="1" outlineLevel="7" collapsed="1">
      <c r="H45" s="70" t="s">
        <v>7</v>
      </c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</row>
    <row r="46" spans="8:33" ht="12" customHeight="1" hidden="1" outlineLevel="7" collapsed="1">
      <c r="H46" s="70" t="s">
        <v>8</v>
      </c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</row>
    <row r="47" spans="8:33" ht="12" customHeight="1" hidden="1" outlineLevel="7" collapsed="1">
      <c r="H47" s="70" t="s">
        <v>25</v>
      </c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</row>
    <row r="48" spans="4:33" ht="12" customHeight="1" hidden="1" outlineLevel="3" collapsed="1">
      <c r="D48" s="70" t="s">
        <v>26</v>
      </c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</row>
    <row r="49" spans="5:33" ht="12" customHeight="1" hidden="1" outlineLevel="4" collapsed="1">
      <c r="E49" s="70" t="s">
        <v>4</v>
      </c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</row>
    <row r="50" spans="6:33" ht="12" customHeight="1" hidden="1" outlineLevel="5" collapsed="1">
      <c r="F50" s="70" t="s">
        <v>5</v>
      </c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</row>
    <row r="51" spans="7:33" ht="12" customHeight="1" hidden="1" outlineLevel="6" collapsed="1">
      <c r="G51" s="70" t="s">
        <v>6</v>
      </c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</row>
    <row r="52" spans="8:33" ht="12" customHeight="1" hidden="1" outlineLevel="7" collapsed="1">
      <c r="H52" s="70" t="s">
        <v>7</v>
      </c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</row>
    <row r="53" spans="8:33" ht="12" customHeight="1" hidden="1" outlineLevel="7" collapsed="1">
      <c r="H53" s="70" t="s">
        <v>8</v>
      </c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</row>
    <row r="54" spans="8:33" ht="12" customHeight="1" hidden="1" outlineLevel="7" collapsed="1">
      <c r="H54" s="70" t="s">
        <v>1</v>
      </c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</row>
    <row r="55" spans="8:33" ht="12" customHeight="1" hidden="1" outlineLevel="7" collapsed="1">
      <c r="H55" s="70" t="s">
        <v>9</v>
      </c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</row>
    <row r="56" spans="7:33" ht="12" customHeight="1" hidden="1" outlineLevel="6" collapsed="1">
      <c r="G56" s="70" t="s">
        <v>13</v>
      </c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</row>
    <row r="57" spans="8:33" ht="12" customHeight="1" hidden="1" outlineLevel="7" collapsed="1">
      <c r="H57" s="70" t="s">
        <v>7</v>
      </c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</row>
    <row r="58" spans="8:33" ht="12" customHeight="1" hidden="1" outlineLevel="7" collapsed="1">
      <c r="H58" s="70" t="s">
        <v>8</v>
      </c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</row>
    <row r="59" spans="8:33" ht="12" customHeight="1" hidden="1" outlineLevel="7" collapsed="1">
      <c r="H59" s="70" t="s">
        <v>1</v>
      </c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</row>
    <row r="60" spans="8:33" ht="12" customHeight="1" hidden="1" outlineLevel="7" collapsed="1">
      <c r="H60" s="70" t="s">
        <v>14</v>
      </c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</row>
    <row r="61" spans="8:33" ht="12" customHeight="1" hidden="1" outlineLevel="7" collapsed="1">
      <c r="H61" s="70" t="s">
        <v>11</v>
      </c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</row>
    <row r="62" spans="8:33" ht="12" customHeight="1" hidden="1" outlineLevel="7" collapsed="1">
      <c r="H62" s="70" t="s">
        <v>12</v>
      </c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</row>
    <row r="63" spans="8:33" ht="12" customHeight="1" hidden="1" outlineLevel="7" collapsed="1">
      <c r="H63" s="70" t="s">
        <v>18</v>
      </c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</row>
    <row r="64" spans="7:33" ht="12" customHeight="1" hidden="1" outlineLevel="6" collapsed="1">
      <c r="G64" s="70" t="s">
        <v>15</v>
      </c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</row>
    <row r="65" spans="8:33" ht="12" customHeight="1" hidden="1" outlineLevel="7" collapsed="1">
      <c r="H65" s="70" t="s">
        <v>7</v>
      </c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</row>
    <row r="66" spans="8:33" ht="12" customHeight="1" hidden="1" outlineLevel="7" collapsed="1">
      <c r="H66" s="70" t="s">
        <v>8</v>
      </c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</row>
    <row r="67" spans="8:33" ht="12" customHeight="1" hidden="1" outlineLevel="7" collapsed="1">
      <c r="H67" s="70" t="s">
        <v>1</v>
      </c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</row>
    <row r="68" spans="8:33" ht="12" customHeight="1" hidden="1" outlineLevel="7" collapsed="1">
      <c r="H68" s="70" t="s">
        <v>10</v>
      </c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</row>
    <row r="69" spans="5:33" ht="12" customHeight="1" hidden="1" outlineLevel="4" collapsed="1">
      <c r="E69" s="70" t="s">
        <v>1</v>
      </c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</row>
    <row r="70" spans="6:33" ht="12" customHeight="1" hidden="1" outlineLevel="5" collapsed="1">
      <c r="F70" s="70" t="s">
        <v>11</v>
      </c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</row>
    <row r="71" spans="7:33" ht="12" customHeight="1" hidden="1" outlineLevel="6" collapsed="1">
      <c r="G71" s="70" t="s">
        <v>16</v>
      </c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</row>
    <row r="72" spans="8:33" ht="12" customHeight="1" hidden="1" outlineLevel="7" collapsed="1">
      <c r="H72" s="70" t="s">
        <v>7</v>
      </c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</row>
    <row r="73" spans="8:33" ht="12" customHeight="1" hidden="1" outlineLevel="7" collapsed="1">
      <c r="H73" s="70" t="s">
        <v>8</v>
      </c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</row>
    <row r="74" spans="8:33" ht="12" customHeight="1" hidden="1" outlineLevel="7" collapsed="1">
      <c r="H74" s="70" t="s">
        <v>11</v>
      </c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</row>
    <row r="75" spans="8:33" ht="12" customHeight="1" hidden="1" outlineLevel="7" collapsed="1">
      <c r="H75" s="70" t="s">
        <v>17</v>
      </c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</row>
    <row r="76" spans="8:33" ht="12" customHeight="1" hidden="1" outlineLevel="7" collapsed="1">
      <c r="H76" s="70" t="s">
        <v>27</v>
      </c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</row>
    <row r="77" spans="8:33" ht="12" customHeight="1" hidden="1" outlineLevel="7" collapsed="1">
      <c r="H77" s="70" t="s">
        <v>18</v>
      </c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</row>
    <row r="78" spans="7:33" ht="12" customHeight="1" hidden="1" outlineLevel="6" collapsed="1">
      <c r="G78" s="70" t="s">
        <v>19</v>
      </c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</row>
    <row r="79" spans="8:33" ht="12" customHeight="1" hidden="1" outlineLevel="7" collapsed="1">
      <c r="H79" s="70" t="s">
        <v>7</v>
      </c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</row>
    <row r="80" spans="8:33" ht="12" customHeight="1" hidden="1" outlineLevel="7" collapsed="1">
      <c r="H80" s="70" t="s">
        <v>8</v>
      </c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</row>
    <row r="81" spans="8:33" ht="12" customHeight="1" hidden="1" outlineLevel="7" collapsed="1">
      <c r="H81" s="70" t="s">
        <v>11</v>
      </c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</row>
    <row r="82" spans="8:33" ht="12" customHeight="1" hidden="1" outlineLevel="7" collapsed="1">
      <c r="H82" s="70" t="s">
        <v>17</v>
      </c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</row>
    <row r="83" spans="8:33" ht="12" customHeight="1" hidden="1" outlineLevel="7" collapsed="1">
      <c r="H83" s="70" t="s">
        <v>28</v>
      </c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</row>
    <row r="84" spans="8:33" ht="12" customHeight="1" hidden="1" outlineLevel="7" collapsed="1">
      <c r="H84" s="70" t="s">
        <v>27</v>
      </c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</row>
    <row r="85" spans="8:33" ht="12" customHeight="1" hidden="1" outlineLevel="7" collapsed="1">
      <c r="H85" s="70" t="s">
        <v>18</v>
      </c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</row>
    <row r="86" spans="8:33" ht="12" customHeight="1" hidden="1" outlineLevel="7" collapsed="1">
      <c r="H86" s="70" t="s">
        <v>29</v>
      </c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</row>
    <row r="87" spans="8:33" ht="12" customHeight="1" hidden="1" outlineLevel="7" collapsed="1">
      <c r="H87" s="70" t="s">
        <v>30</v>
      </c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</row>
    <row r="88" spans="8:33" ht="12" customHeight="1" hidden="1" outlineLevel="7" collapsed="1">
      <c r="H88" s="70" t="s">
        <v>25</v>
      </c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</row>
    <row r="89" spans="8:33" ht="12" customHeight="1" hidden="1" outlineLevel="7" collapsed="1">
      <c r="H89" s="70" t="s">
        <v>20</v>
      </c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</row>
    <row r="90" spans="8:33" ht="12" customHeight="1" hidden="1" outlineLevel="7" collapsed="1">
      <c r="H90" s="70" t="s">
        <v>31</v>
      </c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</row>
    <row r="91" spans="8:33" ht="12" customHeight="1" hidden="1" outlineLevel="7" collapsed="1">
      <c r="H91" s="70" t="s">
        <v>21</v>
      </c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</row>
    <row r="92" spans="5:33" ht="12" customHeight="1" hidden="1" outlineLevel="4" collapsed="1">
      <c r="E92" s="70" t="s">
        <v>22</v>
      </c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</row>
    <row r="93" spans="6:33" ht="12" customHeight="1" hidden="1" outlineLevel="5" collapsed="1">
      <c r="F93" s="70" t="s">
        <v>23</v>
      </c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</row>
    <row r="94" spans="7:33" ht="12" customHeight="1" hidden="1" outlineLevel="6" collapsed="1">
      <c r="G94" s="70" t="s">
        <v>32</v>
      </c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</row>
    <row r="95" spans="8:33" ht="12" customHeight="1" hidden="1" outlineLevel="7" collapsed="1">
      <c r="H95" s="70" t="s">
        <v>7</v>
      </c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</row>
    <row r="96" spans="8:33" ht="12" customHeight="1" hidden="1" outlineLevel="7" collapsed="1">
      <c r="H96" s="70" t="s">
        <v>8</v>
      </c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</row>
    <row r="97" spans="8:33" ht="12" customHeight="1" hidden="1" outlineLevel="7" collapsed="1">
      <c r="H97" s="70" t="s">
        <v>25</v>
      </c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</row>
    <row r="98" spans="7:33" ht="12" customHeight="1" hidden="1" outlineLevel="6" collapsed="1">
      <c r="G98" s="70" t="s">
        <v>24</v>
      </c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</row>
    <row r="99" spans="8:33" ht="12" customHeight="1" hidden="1" outlineLevel="7" collapsed="1">
      <c r="H99" s="70" t="s">
        <v>7</v>
      </c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</row>
    <row r="100" spans="8:33" ht="12" customHeight="1" hidden="1" outlineLevel="7" collapsed="1">
      <c r="H100" s="70" t="s">
        <v>8</v>
      </c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</row>
    <row r="101" spans="8:33" ht="12" customHeight="1" hidden="1" outlineLevel="7" collapsed="1">
      <c r="H101" s="70" t="s">
        <v>25</v>
      </c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</row>
    <row r="102" spans="4:33" ht="12" customHeight="1" hidden="1" outlineLevel="3" collapsed="1">
      <c r="D102" s="70" t="s">
        <v>33</v>
      </c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</row>
    <row r="103" spans="5:33" ht="12" customHeight="1" hidden="1" outlineLevel="4" collapsed="1">
      <c r="E103" s="70" t="s">
        <v>1</v>
      </c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</row>
    <row r="104" spans="6:33" ht="12" customHeight="1" hidden="1" outlineLevel="5" collapsed="1">
      <c r="F104" s="70" t="s">
        <v>11</v>
      </c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</row>
    <row r="105" spans="7:33" ht="12" customHeight="1" hidden="1" outlineLevel="6" collapsed="1">
      <c r="G105" s="70" t="s">
        <v>19</v>
      </c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</row>
    <row r="106" spans="8:33" ht="12" customHeight="1" hidden="1" outlineLevel="7" collapsed="1">
      <c r="H106" s="70" t="s">
        <v>7</v>
      </c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</row>
    <row r="107" spans="8:33" ht="12" customHeight="1" hidden="1" outlineLevel="7" collapsed="1">
      <c r="H107" s="70" t="s">
        <v>20</v>
      </c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</row>
    <row r="108" spans="8:33" ht="12" customHeight="1" hidden="1" outlineLevel="7" collapsed="1">
      <c r="H108" s="70" t="s">
        <v>21</v>
      </c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</row>
    <row r="109" spans="4:33" ht="12" customHeight="1" hidden="1" outlineLevel="3" collapsed="1">
      <c r="D109" s="70" t="s">
        <v>34</v>
      </c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</row>
    <row r="110" spans="5:33" ht="12" customHeight="1" hidden="1" outlineLevel="4" collapsed="1">
      <c r="E110" s="70" t="s">
        <v>4</v>
      </c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</row>
    <row r="111" spans="6:33" ht="12" customHeight="1" hidden="1" outlineLevel="5" collapsed="1">
      <c r="F111" s="70" t="s">
        <v>5</v>
      </c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</row>
    <row r="112" spans="7:33" ht="12" customHeight="1" hidden="1" outlineLevel="6" collapsed="1">
      <c r="G112" s="70" t="s">
        <v>6</v>
      </c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</row>
    <row r="113" spans="8:33" ht="12" customHeight="1" hidden="1" outlineLevel="7" collapsed="1">
      <c r="H113" s="70" t="s">
        <v>7</v>
      </c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</row>
    <row r="114" spans="8:33" ht="12" customHeight="1" hidden="1" outlineLevel="7" collapsed="1">
      <c r="H114" s="70" t="s">
        <v>8</v>
      </c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</row>
    <row r="115" spans="8:33" ht="12" customHeight="1" hidden="1" outlineLevel="7" collapsed="1">
      <c r="H115" s="70" t="s">
        <v>1</v>
      </c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</row>
    <row r="116" spans="8:33" ht="12" customHeight="1" hidden="1" outlineLevel="7" collapsed="1">
      <c r="H116" s="70" t="s">
        <v>9</v>
      </c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</row>
    <row r="117" spans="7:33" ht="12" customHeight="1" hidden="1" outlineLevel="6" collapsed="1">
      <c r="G117" s="70" t="s">
        <v>13</v>
      </c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</row>
    <row r="118" spans="8:33" ht="12" customHeight="1" hidden="1" outlineLevel="7" collapsed="1">
      <c r="H118" s="70" t="s">
        <v>7</v>
      </c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</row>
    <row r="119" spans="8:33" ht="12" customHeight="1" hidden="1" outlineLevel="7" collapsed="1">
      <c r="H119" s="70" t="s">
        <v>8</v>
      </c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</row>
    <row r="120" spans="8:33" ht="12" customHeight="1" hidden="1" outlineLevel="7" collapsed="1">
      <c r="H120" s="70" t="s">
        <v>1</v>
      </c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</row>
    <row r="121" spans="8:33" ht="12" customHeight="1" hidden="1" outlineLevel="7" collapsed="1">
      <c r="H121" s="70" t="s">
        <v>14</v>
      </c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</row>
    <row r="122" spans="8:33" ht="12" customHeight="1" hidden="1" outlineLevel="7" collapsed="1">
      <c r="H122" s="70" t="s">
        <v>11</v>
      </c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</row>
    <row r="123" spans="8:33" ht="12" customHeight="1" hidden="1" outlineLevel="7" collapsed="1">
      <c r="H123" s="70" t="s">
        <v>12</v>
      </c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</row>
    <row r="124" spans="7:33" ht="12" customHeight="1" hidden="1" outlineLevel="6" collapsed="1">
      <c r="G124" s="70" t="s">
        <v>15</v>
      </c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</row>
    <row r="125" spans="8:33" ht="12" customHeight="1" hidden="1" outlineLevel="7" collapsed="1">
      <c r="H125" s="70" t="s">
        <v>7</v>
      </c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</row>
    <row r="126" spans="8:33" ht="12" customHeight="1" hidden="1" outlineLevel="7" collapsed="1">
      <c r="H126" s="70" t="s">
        <v>8</v>
      </c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</row>
    <row r="127" spans="8:33" ht="12" customHeight="1" hidden="1" outlineLevel="7" collapsed="1">
      <c r="H127" s="70" t="s">
        <v>1</v>
      </c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</row>
    <row r="128" spans="8:33" ht="12" customHeight="1" hidden="1" outlineLevel="7" collapsed="1">
      <c r="H128" s="70" t="s">
        <v>10</v>
      </c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</row>
    <row r="129" spans="5:33" ht="12" customHeight="1" hidden="1" outlineLevel="4" collapsed="1">
      <c r="E129" s="70" t="s">
        <v>1</v>
      </c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</row>
    <row r="130" spans="6:33" ht="12" customHeight="1" hidden="1" outlineLevel="5" collapsed="1">
      <c r="F130" s="70" t="s">
        <v>11</v>
      </c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</row>
    <row r="131" spans="7:33" ht="12" customHeight="1" hidden="1" outlineLevel="6" collapsed="1">
      <c r="G131" s="70" t="s">
        <v>16</v>
      </c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</row>
    <row r="132" spans="8:33" ht="12" customHeight="1" hidden="1" outlineLevel="7" collapsed="1">
      <c r="H132" s="70" t="s">
        <v>7</v>
      </c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</row>
    <row r="133" spans="8:33" ht="12" customHeight="1" hidden="1" outlineLevel="7" collapsed="1">
      <c r="H133" s="70" t="s">
        <v>8</v>
      </c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</row>
    <row r="134" spans="8:33" ht="12" customHeight="1" hidden="1" outlineLevel="7" collapsed="1">
      <c r="H134" s="70" t="s">
        <v>11</v>
      </c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</row>
    <row r="135" spans="8:33" ht="12" customHeight="1" hidden="1" outlineLevel="7" collapsed="1">
      <c r="H135" s="70" t="s">
        <v>17</v>
      </c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</row>
    <row r="136" spans="8:33" ht="12" customHeight="1" hidden="1" outlineLevel="7" collapsed="1">
      <c r="H136" s="70" t="s">
        <v>18</v>
      </c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</row>
    <row r="137" spans="8:33" ht="12" customHeight="1" hidden="1" outlineLevel="7" collapsed="1">
      <c r="H137" s="70" t="s">
        <v>20</v>
      </c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</row>
    <row r="138" spans="8:33" ht="12" customHeight="1" hidden="1" outlineLevel="7" collapsed="1">
      <c r="H138" s="70" t="s">
        <v>31</v>
      </c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</row>
    <row r="139" spans="7:33" ht="12" customHeight="1" hidden="1" outlineLevel="6" collapsed="1">
      <c r="G139" s="70" t="s">
        <v>19</v>
      </c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</row>
    <row r="140" spans="8:33" ht="12" customHeight="1" hidden="1" outlineLevel="7" collapsed="1">
      <c r="H140" s="70" t="s">
        <v>7</v>
      </c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</row>
    <row r="141" spans="8:33" ht="12" customHeight="1" hidden="1" outlineLevel="7" collapsed="1">
      <c r="H141" s="70" t="s">
        <v>8</v>
      </c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</row>
    <row r="142" spans="8:33" ht="12" customHeight="1" hidden="1" outlineLevel="7" collapsed="1">
      <c r="H142" s="70" t="s">
        <v>11</v>
      </c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</row>
    <row r="143" spans="8:33" ht="12" customHeight="1" hidden="1" outlineLevel="7" collapsed="1">
      <c r="H143" s="70" t="s">
        <v>17</v>
      </c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</row>
    <row r="144" spans="8:33" ht="12" customHeight="1" hidden="1" outlineLevel="7" collapsed="1">
      <c r="H144" s="70" t="s">
        <v>27</v>
      </c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</row>
    <row r="145" spans="8:33" ht="12" customHeight="1" hidden="1" outlineLevel="7" collapsed="1">
      <c r="H145" s="70" t="s">
        <v>18</v>
      </c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</row>
    <row r="146" spans="8:33" ht="12" customHeight="1" hidden="1" outlineLevel="7" collapsed="1">
      <c r="H146" s="70" t="s">
        <v>25</v>
      </c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</row>
    <row r="147" spans="8:33" ht="12" customHeight="1" hidden="1" outlineLevel="7" collapsed="1">
      <c r="H147" s="70" t="s">
        <v>20</v>
      </c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</row>
    <row r="148" spans="8:33" ht="12" customHeight="1" hidden="1" outlineLevel="7" collapsed="1">
      <c r="H148" s="70" t="s">
        <v>21</v>
      </c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</row>
    <row r="149" spans="5:33" ht="12" customHeight="1" hidden="1" outlineLevel="4" collapsed="1">
      <c r="E149" s="70" t="s">
        <v>22</v>
      </c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</row>
    <row r="150" spans="6:33" ht="12" customHeight="1" hidden="1" outlineLevel="5" collapsed="1">
      <c r="F150" s="70" t="s">
        <v>23</v>
      </c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</row>
    <row r="151" spans="7:33" ht="12" customHeight="1" hidden="1" outlineLevel="6" collapsed="1">
      <c r="G151" s="70" t="s">
        <v>32</v>
      </c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</row>
    <row r="152" spans="8:33" ht="12" customHeight="1" hidden="1" outlineLevel="7" collapsed="1">
      <c r="H152" s="70" t="s">
        <v>7</v>
      </c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</row>
    <row r="153" spans="8:33" ht="12" customHeight="1" hidden="1" outlineLevel="7" collapsed="1">
      <c r="H153" s="70" t="s">
        <v>8</v>
      </c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</row>
    <row r="154" spans="8:33" ht="12" customHeight="1" hidden="1" outlineLevel="7" collapsed="1">
      <c r="H154" s="70" t="s">
        <v>25</v>
      </c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</row>
    <row r="155" spans="7:33" ht="12" customHeight="1" hidden="1" outlineLevel="6" collapsed="1">
      <c r="G155" s="70" t="s">
        <v>24</v>
      </c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</row>
    <row r="156" spans="8:33" ht="12" customHeight="1" hidden="1" outlineLevel="7" collapsed="1">
      <c r="H156" s="70" t="s">
        <v>7</v>
      </c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</row>
    <row r="157" spans="8:33" ht="12" customHeight="1" hidden="1" outlineLevel="7" collapsed="1">
      <c r="H157" s="70" t="s">
        <v>8</v>
      </c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</row>
    <row r="158" spans="8:33" ht="12" customHeight="1" hidden="1" outlineLevel="7" collapsed="1">
      <c r="H158" s="70" t="s">
        <v>25</v>
      </c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</row>
    <row r="159" spans="4:33" ht="12" customHeight="1" hidden="1" outlineLevel="3" collapsed="1">
      <c r="D159" s="70" t="s">
        <v>35</v>
      </c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</row>
    <row r="160" spans="5:33" ht="12" customHeight="1" hidden="1" outlineLevel="4" collapsed="1">
      <c r="E160" s="70" t="s">
        <v>22</v>
      </c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</row>
    <row r="161" spans="6:33" ht="12" customHeight="1" hidden="1" outlineLevel="5" collapsed="1">
      <c r="F161" s="70" t="s">
        <v>36</v>
      </c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</row>
    <row r="162" spans="7:33" ht="12" customHeight="1" hidden="1" outlineLevel="6" collapsed="1">
      <c r="G162" s="70" t="s">
        <v>36</v>
      </c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</row>
    <row r="163" spans="8:33" ht="12" customHeight="1" hidden="1" outlineLevel="7" collapsed="1">
      <c r="H163" s="70" t="s">
        <v>7</v>
      </c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</row>
    <row r="164" spans="8:33" ht="12" customHeight="1" hidden="1" outlineLevel="7" collapsed="1">
      <c r="H164" s="70" t="s">
        <v>8</v>
      </c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</row>
    <row r="165" spans="8:33" ht="12" customHeight="1" hidden="1" outlineLevel="7" collapsed="1">
      <c r="H165" s="70" t="s">
        <v>25</v>
      </c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</row>
    <row r="166" spans="4:33" ht="12" customHeight="1" hidden="1" outlineLevel="3" collapsed="1">
      <c r="D166" s="70" t="s">
        <v>37</v>
      </c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</row>
    <row r="167" spans="5:33" ht="12" customHeight="1" hidden="1" outlineLevel="4" collapsed="1">
      <c r="E167" s="70" t="s">
        <v>4</v>
      </c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</row>
    <row r="168" spans="6:33" ht="12" customHeight="1" hidden="1" outlineLevel="5" collapsed="1">
      <c r="F168" s="70" t="s">
        <v>5</v>
      </c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</row>
    <row r="169" spans="7:33" ht="12" customHeight="1" hidden="1" outlineLevel="6" collapsed="1">
      <c r="G169" s="70" t="s">
        <v>6</v>
      </c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</row>
    <row r="170" spans="8:33" ht="12" customHeight="1" hidden="1" outlineLevel="7" collapsed="1">
      <c r="H170" s="70" t="s">
        <v>7</v>
      </c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</row>
    <row r="171" spans="8:33" ht="12" customHeight="1" hidden="1" outlineLevel="7" collapsed="1">
      <c r="H171" s="70" t="s">
        <v>8</v>
      </c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</row>
    <row r="172" spans="8:33" ht="12" customHeight="1" hidden="1" outlineLevel="7" collapsed="1">
      <c r="H172" s="70" t="s">
        <v>1</v>
      </c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</row>
    <row r="173" spans="8:33" ht="12" customHeight="1" hidden="1" outlineLevel="7" collapsed="1">
      <c r="H173" s="70" t="s">
        <v>9</v>
      </c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</row>
    <row r="174" spans="7:33" ht="12" customHeight="1" hidden="1" outlineLevel="6" collapsed="1">
      <c r="G174" s="70" t="s">
        <v>13</v>
      </c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</row>
    <row r="175" spans="8:33" ht="12" customHeight="1" hidden="1" outlineLevel="7" collapsed="1">
      <c r="H175" s="70" t="s">
        <v>7</v>
      </c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</row>
    <row r="176" spans="8:33" ht="12" customHeight="1" hidden="1" outlineLevel="7" collapsed="1">
      <c r="H176" s="70" t="s">
        <v>8</v>
      </c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</row>
    <row r="177" spans="8:33" ht="12" customHeight="1" hidden="1" outlineLevel="7" collapsed="1">
      <c r="H177" s="70" t="s">
        <v>1</v>
      </c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</row>
    <row r="178" spans="8:33" ht="12" customHeight="1" hidden="1" outlineLevel="7" collapsed="1">
      <c r="H178" s="70" t="s">
        <v>14</v>
      </c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</row>
    <row r="179" spans="8:33" ht="12" customHeight="1" hidden="1" outlineLevel="7" collapsed="1">
      <c r="H179" s="70" t="s">
        <v>11</v>
      </c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</row>
    <row r="180" spans="8:33" ht="12" customHeight="1" hidden="1" outlineLevel="7" collapsed="1">
      <c r="H180" s="70" t="s">
        <v>12</v>
      </c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71"/>
    </row>
    <row r="181" spans="8:33" ht="12" customHeight="1" hidden="1" outlineLevel="7" collapsed="1">
      <c r="H181" s="70" t="s">
        <v>18</v>
      </c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</row>
    <row r="182" spans="7:33" ht="12" customHeight="1" hidden="1" outlineLevel="6" collapsed="1">
      <c r="G182" s="70" t="s">
        <v>15</v>
      </c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1"/>
      <c r="AC182" s="71"/>
      <c r="AD182" s="71"/>
      <c r="AE182" s="71"/>
      <c r="AF182" s="71"/>
      <c r="AG182" s="71"/>
    </row>
    <row r="183" spans="8:33" ht="12" customHeight="1" hidden="1" outlineLevel="7" collapsed="1">
      <c r="H183" s="70" t="s">
        <v>7</v>
      </c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</row>
    <row r="184" spans="8:33" ht="12" customHeight="1" hidden="1" outlineLevel="7" collapsed="1">
      <c r="H184" s="70" t="s">
        <v>8</v>
      </c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</row>
    <row r="185" spans="8:33" ht="12" customHeight="1" hidden="1" outlineLevel="7" collapsed="1">
      <c r="H185" s="70" t="s">
        <v>1</v>
      </c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</row>
    <row r="186" spans="8:33" ht="12" customHeight="1" hidden="1" outlineLevel="7" collapsed="1">
      <c r="H186" s="70" t="s">
        <v>10</v>
      </c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  <c r="AE186" s="71"/>
      <c r="AF186" s="71"/>
      <c r="AG186" s="71"/>
    </row>
    <row r="187" spans="5:33" ht="12" customHeight="1" hidden="1" outlineLevel="4" collapsed="1">
      <c r="E187" s="70" t="s">
        <v>1</v>
      </c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</row>
    <row r="188" spans="6:33" ht="12" customHeight="1" hidden="1" outlineLevel="5" collapsed="1">
      <c r="F188" s="70" t="s">
        <v>11</v>
      </c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</row>
    <row r="189" spans="7:33" ht="12" customHeight="1" hidden="1" outlineLevel="6" collapsed="1">
      <c r="G189" s="70" t="s">
        <v>16</v>
      </c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</row>
    <row r="190" spans="8:33" ht="12" customHeight="1" hidden="1" outlineLevel="7" collapsed="1">
      <c r="H190" s="70" t="s">
        <v>7</v>
      </c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71"/>
      <c r="AC190" s="71"/>
      <c r="AD190" s="71"/>
      <c r="AE190" s="71"/>
      <c r="AF190" s="71"/>
      <c r="AG190" s="71"/>
    </row>
    <row r="191" spans="8:33" ht="12" customHeight="1" hidden="1" outlineLevel="7" collapsed="1">
      <c r="H191" s="70" t="s">
        <v>8</v>
      </c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1"/>
      <c r="AC191" s="71"/>
      <c r="AD191" s="71"/>
      <c r="AE191" s="71"/>
      <c r="AF191" s="71"/>
      <c r="AG191" s="71"/>
    </row>
    <row r="192" spans="8:33" ht="12" customHeight="1" hidden="1" outlineLevel="7" collapsed="1">
      <c r="H192" s="70" t="s">
        <v>11</v>
      </c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71"/>
      <c r="AC192" s="71"/>
      <c r="AD192" s="71"/>
      <c r="AE192" s="71"/>
      <c r="AF192" s="71"/>
      <c r="AG192" s="71"/>
    </row>
    <row r="193" spans="8:33" ht="12" customHeight="1" hidden="1" outlineLevel="7" collapsed="1">
      <c r="H193" s="70" t="s">
        <v>17</v>
      </c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  <c r="AD193" s="71"/>
      <c r="AE193" s="71"/>
      <c r="AF193" s="71"/>
      <c r="AG193" s="71"/>
    </row>
    <row r="194" spans="8:33" ht="12" customHeight="1" hidden="1" outlineLevel="7" collapsed="1">
      <c r="H194" s="70" t="s">
        <v>18</v>
      </c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71"/>
      <c r="AC194" s="71"/>
      <c r="AD194" s="71"/>
      <c r="AE194" s="71"/>
      <c r="AF194" s="71"/>
      <c r="AG194" s="71"/>
    </row>
    <row r="195" spans="8:33" ht="12" customHeight="1" hidden="1" outlineLevel="7" collapsed="1">
      <c r="H195" s="70" t="s">
        <v>38</v>
      </c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  <c r="AD195" s="71"/>
      <c r="AE195" s="71"/>
      <c r="AF195" s="71"/>
      <c r="AG195" s="71"/>
    </row>
    <row r="196" spans="8:33" ht="12" customHeight="1" hidden="1" outlineLevel="7" collapsed="1">
      <c r="H196" s="70" t="s">
        <v>39</v>
      </c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71"/>
      <c r="AC196" s="71"/>
      <c r="AD196" s="71"/>
      <c r="AE196" s="71"/>
      <c r="AF196" s="71"/>
      <c r="AG196" s="71"/>
    </row>
    <row r="197" spans="7:33" ht="12" customHeight="1" hidden="1" outlineLevel="6" collapsed="1">
      <c r="G197" s="70" t="s">
        <v>19</v>
      </c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</row>
    <row r="198" spans="8:33" ht="12" customHeight="1" hidden="1" outlineLevel="7" collapsed="1">
      <c r="H198" s="70" t="s">
        <v>7</v>
      </c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</row>
    <row r="199" spans="8:33" ht="12" customHeight="1" hidden="1" outlineLevel="7" collapsed="1">
      <c r="H199" s="70" t="s">
        <v>8</v>
      </c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  <c r="AD199" s="71"/>
      <c r="AE199" s="71"/>
      <c r="AF199" s="71"/>
      <c r="AG199" s="71"/>
    </row>
    <row r="200" spans="8:33" ht="12" customHeight="1" hidden="1" outlineLevel="7" collapsed="1">
      <c r="H200" s="70" t="s">
        <v>11</v>
      </c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</row>
    <row r="201" spans="8:33" ht="12" customHeight="1" hidden="1" outlineLevel="7" collapsed="1">
      <c r="H201" s="70" t="s">
        <v>17</v>
      </c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</row>
    <row r="202" spans="8:33" ht="12" customHeight="1" hidden="1" outlineLevel="7" collapsed="1">
      <c r="H202" s="70" t="s">
        <v>28</v>
      </c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71"/>
      <c r="AC202" s="71"/>
      <c r="AD202" s="71"/>
      <c r="AE202" s="71"/>
      <c r="AF202" s="71"/>
      <c r="AG202" s="71"/>
    </row>
    <row r="203" spans="8:33" ht="12" customHeight="1" hidden="1" outlineLevel="7" collapsed="1">
      <c r="H203" s="70" t="s">
        <v>27</v>
      </c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</row>
    <row r="204" spans="8:33" ht="12" customHeight="1" hidden="1" outlineLevel="7" collapsed="1">
      <c r="H204" s="70" t="s">
        <v>18</v>
      </c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71"/>
      <c r="AC204" s="71"/>
      <c r="AD204" s="71"/>
      <c r="AE204" s="71"/>
      <c r="AF204" s="71"/>
      <c r="AG204" s="71"/>
    </row>
    <row r="205" spans="8:33" ht="12" customHeight="1" hidden="1" outlineLevel="7" collapsed="1">
      <c r="H205" s="70" t="s">
        <v>29</v>
      </c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  <c r="AC205" s="71"/>
      <c r="AD205" s="71"/>
      <c r="AE205" s="71"/>
      <c r="AF205" s="71"/>
      <c r="AG205" s="71"/>
    </row>
    <row r="206" spans="8:33" ht="12" customHeight="1" hidden="1" outlineLevel="7" collapsed="1">
      <c r="H206" s="70" t="s">
        <v>30</v>
      </c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71"/>
      <c r="AC206" s="71"/>
      <c r="AD206" s="71"/>
      <c r="AE206" s="71"/>
      <c r="AF206" s="71"/>
      <c r="AG206" s="71"/>
    </row>
    <row r="207" spans="8:33" ht="12" customHeight="1" hidden="1" outlineLevel="7" collapsed="1">
      <c r="H207" s="70" t="s">
        <v>25</v>
      </c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1"/>
      <c r="AC207" s="71"/>
      <c r="AD207" s="71"/>
      <c r="AE207" s="71"/>
      <c r="AF207" s="71"/>
      <c r="AG207" s="71"/>
    </row>
    <row r="208" spans="8:33" ht="12" customHeight="1" hidden="1" outlineLevel="7" collapsed="1">
      <c r="H208" s="70" t="s">
        <v>20</v>
      </c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  <c r="AB208" s="71"/>
      <c r="AC208" s="71"/>
      <c r="AD208" s="71"/>
      <c r="AE208" s="71"/>
      <c r="AF208" s="71"/>
      <c r="AG208" s="71"/>
    </row>
    <row r="209" spans="8:33" ht="12" customHeight="1" hidden="1" outlineLevel="7" collapsed="1">
      <c r="H209" s="70" t="s">
        <v>31</v>
      </c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E209" s="71"/>
      <c r="AF209" s="71"/>
      <c r="AG209" s="71"/>
    </row>
    <row r="210" spans="8:33" ht="12" customHeight="1" hidden="1" outlineLevel="7" collapsed="1">
      <c r="H210" s="70" t="s">
        <v>21</v>
      </c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  <c r="AB210" s="71"/>
      <c r="AC210" s="71"/>
      <c r="AD210" s="71"/>
      <c r="AE210" s="71"/>
      <c r="AF210" s="71"/>
      <c r="AG210" s="71"/>
    </row>
    <row r="211" spans="5:33" ht="12" customHeight="1" hidden="1" outlineLevel="4" collapsed="1">
      <c r="E211" s="70" t="s">
        <v>40</v>
      </c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71"/>
      <c r="AC211" s="71"/>
      <c r="AD211" s="71"/>
      <c r="AE211" s="71"/>
      <c r="AF211" s="71"/>
      <c r="AG211" s="71"/>
    </row>
    <row r="212" spans="6:33" ht="12" customHeight="1" hidden="1" outlineLevel="5" collapsed="1">
      <c r="F212" s="70" t="s">
        <v>41</v>
      </c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71"/>
      <c r="AC212" s="71"/>
      <c r="AD212" s="71"/>
      <c r="AE212" s="71"/>
      <c r="AF212" s="71"/>
      <c r="AG212" s="71"/>
    </row>
    <row r="213" spans="7:33" ht="12" customHeight="1" hidden="1" outlineLevel="6" collapsed="1">
      <c r="G213" s="70" t="s">
        <v>41</v>
      </c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  <c r="AC213" s="71"/>
      <c r="AD213" s="71"/>
      <c r="AE213" s="71"/>
      <c r="AF213" s="71"/>
      <c r="AG213" s="71"/>
    </row>
    <row r="214" spans="8:33" ht="12" customHeight="1" hidden="1" outlineLevel="7" collapsed="1">
      <c r="H214" s="70" t="s">
        <v>7</v>
      </c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  <c r="AB214" s="71"/>
      <c r="AC214" s="71"/>
      <c r="AD214" s="71"/>
      <c r="AE214" s="71"/>
      <c r="AF214" s="71"/>
      <c r="AG214" s="71"/>
    </row>
    <row r="215" spans="8:33" ht="12" customHeight="1" hidden="1" outlineLevel="7" collapsed="1">
      <c r="H215" s="70" t="s">
        <v>8</v>
      </c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71"/>
      <c r="AC215" s="71"/>
      <c r="AD215" s="71"/>
      <c r="AE215" s="71"/>
      <c r="AF215" s="71"/>
      <c r="AG215" s="71"/>
    </row>
    <row r="216" spans="8:33" ht="12" customHeight="1" hidden="1" outlineLevel="7" collapsed="1">
      <c r="H216" s="70" t="s">
        <v>42</v>
      </c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  <c r="AB216" s="71"/>
      <c r="AC216" s="71"/>
      <c r="AD216" s="71"/>
      <c r="AE216" s="71"/>
      <c r="AF216" s="71"/>
      <c r="AG216" s="71"/>
    </row>
    <row r="217" spans="8:33" ht="12" customHeight="1" hidden="1" outlineLevel="7" collapsed="1">
      <c r="H217" s="70" t="s">
        <v>43</v>
      </c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  <c r="AD217" s="71"/>
      <c r="AE217" s="71"/>
      <c r="AF217" s="71"/>
      <c r="AG217" s="71"/>
    </row>
    <row r="218" spans="5:33" ht="12" customHeight="1" hidden="1" outlineLevel="4" collapsed="1">
      <c r="E218" s="70" t="s">
        <v>44</v>
      </c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  <c r="AB218" s="71"/>
      <c r="AC218" s="71"/>
      <c r="AD218" s="71"/>
      <c r="AE218" s="71"/>
      <c r="AF218" s="71"/>
      <c r="AG218" s="71"/>
    </row>
    <row r="219" spans="6:33" ht="12" customHeight="1" hidden="1" outlineLevel="5" collapsed="1">
      <c r="F219" s="70" t="s">
        <v>45</v>
      </c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  <c r="AE219" s="71"/>
      <c r="AF219" s="71"/>
      <c r="AG219" s="71"/>
    </row>
    <row r="220" spans="7:33" ht="12" customHeight="1" hidden="1" outlineLevel="6" collapsed="1">
      <c r="G220" s="70" t="s">
        <v>46</v>
      </c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71"/>
      <c r="AC220" s="71"/>
      <c r="AD220" s="71"/>
      <c r="AE220" s="71"/>
      <c r="AF220" s="71"/>
      <c r="AG220" s="71"/>
    </row>
    <row r="221" spans="8:33" ht="12" customHeight="1" hidden="1" outlineLevel="7" collapsed="1">
      <c r="H221" s="70" t="s">
        <v>7</v>
      </c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71"/>
      <c r="AC221" s="71"/>
      <c r="AD221" s="71"/>
      <c r="AE221" s="71"/>
      <c r="AF221" s="71"/>
      <c r="AG221" s="71"/>
    </row>
    <row r="222" spans="8:33" ht="12" customHeight="1" hidden="1" outlineLevel="7" collapsed="1">
      <c r="H222" s="70" t="s">
        <v>8</v>
      </c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  <c r="AB222" s="71"/>
      <c r="AC222" s="71"/>
      <c r="AD222" s="71"/>
      <c r="AE222" s="71"/>
      <c r="AF222" s="71"/>
      <c r="AG222" s="71"/>
    </row>
    <row r="223" spans="8:33" ht="12" customHeight="1" hidden="1" outlineLevel="7" collapsed="1">
      <c r="H223" s="70" t="s">
        <v>38</v>
      </c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1"/>
      <c r="AC223" s="71"/>
      <c r="AD223" s="71"/>
      <c r="AE223" s="71"/>
      <c r="AF223" s="71"/>
      <c r="AG223" s="71"/>
    </row>
    <row r="224" spans="8:33" ht="12" customHeight="1" hidden="1" outlineLevel="7" collapsed="1">
      <c r="H224" s="70" t="s">
        <v>47</v>
      </c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71"/>
      <c r="AC224" s="71"/>
      <c r="AD224" s="71"/>
      <c r="AE224" s="71"/>
      <c r="AF224" s="71"/>
      <c r="AG224" s="71"/>
    </row>
    <row r="225" spans="5:33" ht="12" customHeight="1" hidden="1" outlineLevel="4" collapsed="1">
      <c r="E225" s="70" t="s">
        <v>22</v>
      </c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</row>
    <row r="226" spans="6:33" ht="12" customHeight="1" hidden="1" outlineLevel="5" collapsed="1">
      <c r="F226" s="70" t="s">
        <v>23</v>
      </c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  <c r="AB226" s="71"/>
      <c r="AC226" s="71"/>
      <c r="AD226" s="71"/>
      <c r="AE226" s="71"/>
      <c r="AF226" s="71"/>
      <c r="AG226" s="71"/>
    </row>
    <row r="227" spans="7:33" ht="12" customHeight="1" hidden="1" outlineLevel="6" collapsed="1">
      <c r="G227" s="70" t="s">
        <v>32</v>
      </c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71"/>
      <c r="AC227" s="71"/>
      <c r="AD227" s="71"/>
      <c r="AE227" s="71"/>
      <c r="AF227" s="71"/>
      <c r="AG227" s="71"/>
    </row>
    <row r="228" spans="8:33" ht="12" customHeight="1" hidden="1" outlineLevel="7" collapsed="1">
      <c r="H228" s="70" t="s">
        <v>7</v>
      </c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  <c r="AB228" s="71"/>
      <c r="AC228" s="71"/>
      <c r="AD228" s="71"/>
      <c r="AE228" s="71"/>
      <c r="AF228" s="71"/>
      <c r="AG228" s="71"/>
    </row>
    <row r="229" spans="8:33" ht="12" customHeight="1" hidden="1" outlineLevel="7" collapsed="1">
      <c r="H229" s="70" t="s">
        <v>8</v>
      </c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</row>
    <row r="230" spans="8:33" ht="12" customHeight="1" hidden="1" outlineLevel="7" collapsed="1">
      <c r="H230" s="70" t="s">
        <v>25</v>
      </c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  <c r="AB230" s="71"/>
      <c r="AC230" s="71"/>
      <c r="AD230" s="71"/>
      <c r="AE230" s="71"/>
      <c r="AF230" s="71"/>
      <c r="AG230" s="71"/>
    </row>
    <row r="231" spans="7:33" ht="12" customHeight="1" hidden="1" outlineLevel="6" collapsed="1">
      <c r="G231" s="70" t="s">
        <v>24</v>
      </c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  <c r="AB231" s="71"/>
      <c r="AC231" s="71"/>
      <c r="AD231" s="71"/>
      <c r="AE231" s="71"/>
      <c r="AF231" s="71"/>
      <c r="AG231" s="71"/>
    </row>
    <row r="232" spans="8:33" ht="12" customHeight="1" hidden="1" outlineLevel="7" collapsed="1">
      <c r="H232" s="70" t="s">
        <v>7</v>
      </c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  <c r="AB232" s="71"/>
      <c r="AC232" s="71"/>
      <c r="AD232" s="71"/>
      <c r="AE232" s="71"/>
      <c r="AF232" s="71"/>
      <c r="AG232" s="71"/>
    </row>
    <row r="233" spans="8:33" ht="12" customHeight="1" hidden="1" outlineLevel="7" collapsed="1">
      <c r="H233" s="70" t="s">
        <v>8</v>
      </c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71"/>
      <c r="AC233" s="71"/>
      <c r="AD233" s="71"/>
      <c r="AE233" s="71"/>
      <c r="AF233" s="71"/>
      <c r="AG233" s="71"/>
    </row>
    <row r="234" spans="8:33" ht="12" customHeight="1" hidden="1" outlineLevel="7" collapsed="1">
      <c r="H234" s="70" t="s">
        <v>25</v>
      </c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  <c r="AB234" s="71"/>
      <c r="AC234" s="71"/>
      <c r="AD234" s="71"/>
      <c r="AE234" s="71"/>
      <c r="AF234" s="71"/>
      <c r="AG234" s="71"/>
    </row>
    <row r="235" spans="3:33" ht="12" customHeight="1" hidden="1" outlineLevel="2" collapsed="1">
      <c r="C235" s="70" t="s">
        <v>48</v>
      </c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A235" s="71"/>
      <c r="AB235" s="71"/>
      <c r="AC235" s="71"/>
      <c r="AD235" s="71"/>
      <c r="AE235" s="71"/>
      <c r="AF235" s="71"/>
      <c r="AG235" s="71"/>
    </row>
    <row r="236" spans="4:33" ht="12" customHeight="1" hidden="1" outlineLevel="3" collapsed="1">
      <c r="D236" s="70" t="s">
        <v>49</v>
      </c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71"/>
      <c r="AB236" s="71"/>
      <c r="AC236" s="71"/>
      <c r="AD236" s="71"/>
      <c r="AE236" s="71"/>
      <c r="AF236" s="71"/>
      <c r="AG236" s="71"/>
    </row>
    <row r="237" spans="5:33" ht="12" customHeight="1" hidden="1" outlineLevel="4" collapsed="1">
      <c r="E237" s="70" t="s">
        <v>4</v>
      </c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  <c r="AB237" s="71"/>
      <c r="AC237" s="71"/>
      <c r="AD237" s="71"/>
      <c r="AE237" s="71"/>
      <c r="AF237" s="71"/>
      <c r="AG237" s="71"/>
    </row>
    <row r="238" spans="6:33" ht="12" customHeight="1" hidden="1" outlineLevel="5" collapsed="1">
      <c r="F238" s="70" t="s">
        <v>5</v>
      </c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  <c r="AA238" s="71"/>
      <c r="AB238" s="71"/>
      <c r="AC238" s="71"/>
      <c r="AD238" s="71"/>
      <c r="AE238" s="71"/>
      <c r="AF238" s="71"/>
      <c r="AG238" s="71"/>
    </row>
    <row r="239" spans="7:33" ht="12" customHeight="1" hidden="1" outlineLevel="6" collapsed="1">
      <c r="G239" s="70" t="s">
        <v>6</v>
      </c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</row>
    <row r="240" spans="8:33" ht="12" customHeight="1" hidden="1" outlineLevel="7" collapsed="1">
      <c r="H240" s="70" t="s">
        <v>7</v>
      </c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  <c r="AA240" s="71"/>
      <c r="AB240" s="71"/>
      <c r="AC240" s="71"/>
      <c r="AD240" s="71"/>
      <c r="AE240" s="71"/>
      <c r="AF240" s="71"/>
      <c r="AG240" s="71"/>
    </row>
    <row r="241" spans="8:33" ht="12" customHeight="1" hidden="1" outlineLevel="7" collapsed="1">
      <c r="H241" s="70" t="s">
        <v>8</v>
      </c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  <c r="AB241" s="71"/>
      <c r="AC241" s="71"/>
      <c r="AD241" s="71"/>
      <c r="AE241" s="71"/>
      <c r="AF241" s="71"/>
      <c r="AG241" s="71"/>
    </row>
    <row r="242" spans="8:33" ht="12" customHeight="1" hidden="1" outlineLevel="7" collapsed="1">
      <c r="H242" s="70" t="s">
        <v>1</v>
      </c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  <c r="AA242" s="71"/>
      <c r="AB242" s="71"/>
      <c r="AC242" s="71"/>
      <c r="AD242" s="71"/>
      <c r="AE242" s="71"/>
      <c r="AF242" s="71"/>
      <c r="AG242" s="71"/>
    </row>
    <row r="243" spans="8:33" ht="12" customHeight="1" hidden="1" outlineLevel="7" collapsed="1">
      <c r="H243" s="70" t="s">
        <v>9</v>
      </c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  <c r="AA243" s="71"/>
      <c r="AB243" s="71"/>
      <c r="AC243" s="71"/>
      <c r="AD243" s="71"/>
      <c r="AE243" s="71"/>
      <c r="AF243" s="71"/>
      <c r="AG243" s="71"/>
    </row>
    <row r="244" spans="7:33" ht="12" customHeight="1" hidden="1" outlineLevel="6" collapsed="1">
      <c r="G244" s="70" t="s">
        <v>13</v>
      </c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  <c r="AA244" s="71"/>
      <c r="AB244" s="71"/>
      <c r="AC244" s="71"/>
      <c r="AD244" s="71"/>
      <c r="AE244" s="71"/>
      <c r="AF244" s="71"/>
      <c r="AG244" s="71"/>
    </row>
    <row r="245" spans="8:33" ht="12" customHeight="1" hidden="1" outlineLevel="7" collapsed="1">
      <c r="H245" s="70" t="s">
        <v>7</v>
      </c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  <c r="AA245" s="71"/>
      <c r="AB245" s="71"/>
      <c r="AC245" s="71"/>
      <c r="AD245" s="71"/>
      <c r="AE245" s="71"/>
      <c r="AF245" s="71"/>
      <c r="AG245" s="71"/>
    </row>
    <row r="246" spans="8:33" ht="12" customHeight="1" hidden="1" outlineLevel="7" collapsed="1">
      <c r="H246" s="70" t="s">
        <v>8</v>
      </c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  <c r="AA246" s="71"/>
      <c r="AB246" s="71"/>
      <c r="AC246" s="71"/>
      <c r="AD246" s="71"/>
      <c r="AE246" s="71"/>
      <c r="AF246" s="71"/>
      <c r="AG246" s="71"/>
    </row>
    <row r="247" spans="8:33" ht="12" customHeight="1" hidden="1" outlineLevel="7" collapsed="1">
      <c r="H247" s="70" t="s">
        <v>11</v>
      </c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  <c r="AA247" s="71"/>
      <c r="AB247" s="71"/>
      <c r="AC247" s="71"/>
      <c r="AD247" s="71"/>
      <c r="AE247" s="71"/>
      <c r="AF247" s="71"/>
      <c r="AG247" s="71"/>
    </row>
    <row r="248" spans="8:33" ht="12" customHeight="1" hidden="1" outlineLevel="7" collapsed="1">
      <c r="H248" s="70" t="s">
        <v>12</v>
      </c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  <c r="AA248" s="71"/>
      <c r="AB248" s="71"/>
      <c r="AC248" s="71"/>
      <c r="AD248" s="71"/>
      <c r="AE248" s="71"/>
      <c r="AF248" s="71"/>
      <c r="AG248" s="71"/>
    </row>
    <row r="249" spans="7:33" ht="12" customHeight="1" hidden="1" outlineLevel="6" collapsed="1">
      <c r="G249" s="70" t="s">
        <v>15</v>
      </c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  <c r="AB249" s="71"/>
      <c r="AC249" s="71"/>
      <c r="AD249" s="71"/>
      <c r="AE249" s="71"/>
      <c r="AF249" s="71"/>
      <c r="AG249" s="71"/>
    </row>
    <row r="250" spans="8:33" ht="12" customHeight="1" hidden="1" outlineLevel="7" collapsed="1">
      <c r="H250" s="70" t="s">
        <v>7</v>
      </c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  <c r="AA250" s="71"/>
      <c r="AB250" s="71"/>
      <c r="AC250" s="71"/>
      <c r="AD250" s="71"/>
      <c r="AE250" s="71"/>
      <c r="AF250" s="71"/>
      <c r="AG250" s="71"/>
    </row>
    <row r="251" spans="8:33" ht="12" customHeight="1" hidden="1" outlineLevel="7" collapsed="1">
      <c r="H251" s="70" t="s">
        <v>8</v>
      </c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  <c r="AB251" s="71"/>
      <c r="AC251" s="71"/>
      <c r="AD251" s="71"/>
      <c r="AE251" s="71"/>
      <c r="AF251" s="71"/>
      <c r="AG251" s="71"/>
    </row>
    <row r="252" spans="8:33" ht="12" customHeight="1" hidden="1" outlineLevel="7" collapsed="1">
      <c r="H252" s="70" t="s">
        <v>1</v>
      </c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  <c r="AA252" s="71"/>
      <c r="AB252" s="71"/>
      <c r="AC252" s="71"/>
      <c r="AD252" s="71"/>
      <c r="AE252" s="71"/>
      <c r="AF252" s="71"/>
      <c r="AG252" s="71"/>
    </row>
    <row r="253" spans="8:33" ht="12" customHeight="1" hidden="1" outlineLevel="7" collapsed="1">
      <c r="H253" s="70" t="s">
        <v>10</v>
      </c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  <c r="AB253" s="71"/>
      <c r="AC253" s="71"/>
      <c r="AD253" s="71"/>
      <c r="AE253" s="71"/>
      <c r="AF253" s="71"/>
      <c r="AG253" s="71"/>
    </row>
    <row r="254" spans="5:33" ht="12" customHeight="1" hidden="1" outlineLevel="4" collapsed="1">
      <c r="E254" s="70" t="s">
        <v>1</v>
      </c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71"/>
      <c r="AB254" s="71"/>
      <c r="AC254" s="71"/>
      <c r="AD254" s="71"/>
      <c r="AE254" s="71"/>
      <c r="AF254" s="71"/>
      <c r="AG254" s="71"/>
    </row>
    <row r="255" spans="6:33" ht="12" customHeight="1" hidden="1" outlineLevel="5" collapsed="1">
      <c r="F255" s="70" t="s">
        <v>11</v>
      </c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A255" s="71"/>
      <c r="AB255" s="71"/>
      <c r="AC255" s="71"/>
      <c r="AD255" s="71"/>
      <c r="AE255" s="71"/>
      <c r="AF255" s="71"/>
      <c r="AG255" s="71"/>
    </row>
    <row r="256" spans="7:33" ht="12" customHeight="1" hidden="1" outlineLevel="6" collapsed="1">
      <c r="G256" s="70" t="s">
        <v>16</v>
      </c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  <c r="AA256" s="71"/>
      <c r="AB256" s="71"/>
      <c r="AC256" s="71"/>
      <c r="AD256" s="71"/>
      <c r="AE256" s="71"/>
      <c r="AF256" s="71"/>
      <c r="AG256" s="71"/>
    </row>
    <row r="257" spans="8:33" ht="12" customHeight="1" hidden="1" outlineLevel="7" collapsed="1">
      <c r="H257" s="70" t="s">
        <v>7</v>
      </c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  <c r="AA257" s="71"/>
      <c r="AB257" s="71"/>
      <c r="AC257" s="71"/>
      <c r="AD257" s="71"/>
      <c r="AE257" s="71"/>
      <c r="AF257" s="71"/>
      <c r="AG257" s="71"/>
    </row>
    <row r="258" spans="8:33" ht="12" customHeight="1" hidden="1" outlineLevel="7" collapsed="1">
      <c r="H258" s="70" t="s">
        <v>8</v>
      </c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  <c r="AA258" s="71"/>
      <c r="AB258" s="71"/>
      <c r="AC258" s="71"/>
      <c r="AD258" s="71"/>
      <c r="AE258" s="71"/>
      <c r="AF258" s="71"/>
      <c r="AG258" s="71"/>
    </row>
    <row r="259" spans="8:33" ht="12" customHeight="1" hidden="1" outlineLevel="7" collapsed="1">
      <c r="H259" s="70" t="s">
        <v>11</v>
      </c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  <c r="AB259" s="71"/>
      <c r="AC259" s="71"/>
      <c r="AD259" s="71"/>
      <c r="AE259" s="71"/>
      <c r="AF259" s="71"/>
      <c r="AG259" s="71"/>
    </row>
    <row r="260" spans="8:33" ht="12" customHeight="1" hidden="1" outlineLevel="7" collapsed="1">
      <c r="H260" s="70" t="s">
        <v>17</v>
      </c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  <c r="AA260" s="71"/>
      <c r="AB260" s="71"/>
      <c r="AC260" s="71"/>
      <c r="AD260" s="71"/>
      <c r="AE260" s="71"/>
      <c r="AF260" s="71"/>
      <c r="AG260" s="71"/>
    </row>
    <row r="261" spans="7:33" ht="12" customHeight="1" hidden="1" outlineLevel="6" collapsed="1">
      <c r="G261" s="70" t="s">
        <v>19</v>
      </c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  <c r="AB261" s="71"/>
      <c r="AC261" s="71"/>
      <c r="AD261" s="71"/>
      <c r="AE261" s="71"/>
      <c r="AF261" s="71"/>
      <c r="AG261" s="71"/>
    </row>
    <row r="262" spans="8:33" ht="12" customHeight="1" hidden="1" outlineLevel="7" collapsed="1">
      <c r="H262" s="70" t="s">
        <v>7</v>
      </c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  <c r="AA262" s="71"/>
      <c r="AB262" s="71"/>
      <c r="AC262" s="71"/>
      <c r="AD262" s="71"/>
      <c r="AE262" s="71"/>
      <c r="AF262" s="71"/>
      <c r="AG262" s="71"/>
    </row>
    <row r="263" spans="8:33" ht="12" customHeight="1" hidden="1" outlineLevel="7" collapsed="1">
      <c r="H263" s="70" t="s">
        <v>8</v>
      </c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A263" s="71"/>
      <c r="AB263" s="71"/>
      <c r="AC263" s="71"/>
      <c r="AD263" s="71"/>
      <c r="AE263" s="71"/>
      <c r="AF263" s="71"/>
      <c r="AG263" s="71"/>
    </row>
    <row r="264" spans="8:33" ht="12" customHeight="1" hidden="1" outlineLevel="7" collapsed="1">
      <c r="H264" s="70" t="s">
        <v>11</v>
      </c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  <c r="AA264" s="71"/>
      <c r="AB264" s="71"/>
      <c r="AC264" s="71"/>
      <c r="AD264" s="71"/>
      <c r="AE264" s="71"/>
      <c r="AF264" s="71"/>
      <c r="AG264" s="71"/>
    </row>
    <row r="265" spans="8:33" ht="12" customHeight="1" hidden="1" outlineLevel="7" collapsed="1">
      <c r="H265" s="70" t="s">
        <v>17</v>
      </c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  <c r="AA265" s="71"/>
      <c r="AB265" s="71"/>
      <c r="AC265" s="71"/>
      <c r="AD265" s="71"/>
      <c r="AE265" s="71"/>
      <c r="AF265" s="71"/>
      <c r="AG265" s="71"/>
    </row>
    <row r="266" spans="8:33" ht="12" customHeight="1" hidden="1" outlineLevel="7" collapsed="1">
      <c r="H266" s="70" t="s">
        <v>28</v>
      </c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  <c r="AA266" s="71"/>
      <c r="AB266" s="71"/>
      <c r="AC266" s="71"/>
      <c r="AD266" s="71"/>
      <c r="AE266" s="71"/>
      <c r="AF266" s="71"/>
      <c r="AG266" s="71"/>
    </row>
    <row r="267" spans="8:33" ht="12" customHeight="1" hidden="1" outlineLevel="7" collapsed="1">
      <c r="H267" s="70" t="s">
        <v>27</v>
      </c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A267" s="71"/>
      <c r="AB267" s="71"/>
      <c r="AC267" s="71"/>
      <c r="AD267" s="71"/>
      <c r="AE267" s="71"/>
      <c r="AF267" s="71"/>
      <c r="AG267" s="71"/>
    </row>
    <row r="268" spans="8:33" ht="12" customHeight="1" hidden="1" outlineLevel="7" collapsed="1">
      <c r="H268" s="70" t="s">
        <v>20</v>
      </c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  <c r="AA268" s="71"/>
      <c r="AB268" s="71"/>
      <c r="AC268" s="71"/>
      <c r="AD268" s="71"/>
      <c r="AE268" s="71"/>
      <c r="AF268" s="71"/>
      <c r="AG268" s="71"/>
    </row>
    <row r="269" spans="8:33" ht="12" customHeight="1" hidden="1" outlineLevel="7" collapsed="1">
      <c r="H269" s="70" t="s">
        <v>21</v>
      </c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  <c r="AA269" s="71"/>
      <c r="AB269" s="71"/>
      <c r="AC269" s="71"/>
      <c r="AD269" s="71"/>
      <c r="AE269" s="71"/>
      <c r="AF269" s="71"/>
      <c r="AG269" s="71"/>
    </row>
    <row r="270" spans="5:33" ht="12" customHeight="1" hidden="1" outlineLevel="4" collapsed="1">
      <c r="E270" s="70" t="s">
        <v>40</v>
      </c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  <c r="AA270" s="71"/>
      <c r="AB270" s="71"/>
      <c r="AC270" s="71"/>
      <c r="AD270" s="71"/>
      <c r="AE270" s="71"/>
      <c r="AF270" s="71"/>
      <c r="AG270" s="71"/>
    </row>
    <row r="271" spans="6:33" ht="12" customHeight="1" hidden="1" outlineLevel="5" collapsed="1">
      <c r="F271" s="70" t="s">
        <v>50</v>
      </c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  <c r="AA271" s="71"/>
      <c r="AB271" s="71"/>
      <c r="AC271" s="71"/>
      <c r="AD271" s="71"/>
      <c r="AE271" s="71"/>
      <c r="AF271" s="71"/>
      <c r="AG271" s="71"/>
    </row>
    <row r="272" spans="7:33" ht="12" customHeight="1" hidden="1" outlineLevel="6" collapsed="1">
      <c r="G272" s="70" t="s">
        <v>50</v>
      </c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  <c r="AA272" s="71"/>
      <c r="AB272" s="71"/>
      <c r="AC272" s="71"/>
      <c r="AD272" s="71"/>
      <c r="AE272" s="71"/>
      <c r="AF272" s="71"/>
      <c r="AG272" s="71"/>
    </row>
    <row r="273" spans="8:33" ht="12" customHeight="1" hidden="1" outlineLevel="7" collapsed="1">
      <c r="H273" s="70" t="s">
        <v>7</v>
      </c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71"/>
      <c r="AB273" s="71"/>
      <c r="AC273" s="71"/>
      <c r="AD273" s="71"/>
      <c r="AE273" s="71"/>
      <c r="AF273" s="71"/>
      <c r="AG273" s="71"/>
    </row>
    <row r="274" spans="8:33" ht="12" customHeight="1" hidden="1" outlineLevel="7" collapsed="1">
      <c r="H274" s="70" t="s">
        <v>8</v>
      </c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  <c r="AA274" s="71"/>
      <c r="AB274" s="71"/>
      <c r="AC274" s="71"/>
      <c r="AD274" s="71"/>
      <c r="AE274" s="71"/>
      <c r="AF274" s="71"/>
      <c r="AG274" s="71"/>
    </row>
    <row r="275" spans="8:33" ht="12" customHeight="1" hidden="1" outlineLevel="7" collapsed="1">
      <c r="H275" s="70" t="s">
        <v>42</v>
      </c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71"/>
      <c r="AB275" s="71"/>
      <c r="AC275" s="71"/>
      <c r="AD275" s="71"/>
      <c r="AE275" s="71"/>
      <c r="AF275" s="71"/>
      <c r="AG275" s="71"/>
    </row>
    <row r="276" spans="8:33" ht="12" customHeight="1" hidden="1" outlineLevel="7" collapsed="1">
      <c r="H276" s="70" t="s">
        <v>43</v>
      </c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  <c r="AA276" s="71"/>
      <c r="AB276" s="71"/>
      <c r="AC276" s="71"/>
      <c r="AD276" s="71"/>
      <c r="AE276" s="71"/>
      <c r="AF276" s="71"/>
      <c r="AG276" s="71"/>
    </row>
    <row r="277" spans="3:33" ht="12" customHeight="1" hidden="1" outlineLevel="2" collapsed="1">
      <c r="C277" s="70" t="s">
        <v>51</v>
      </c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71"/>
      <c r="AB277" s="71"/>
      <c r="AC277" s="71"/>
      <c r="AD277" s="71"/>
      <c r="AE277" s="71"/>
      <c r="AF277" s="71"/>
      <c r="AG277" s="71"/>
    </row>
    <row r="278" spans="4:33" ht="12" customHeight="1" hidden="1" outlineLevel="3" collapsed="1">
      <c r="D278" s="70" t="s">
        <v>52</v>
      </c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  <c r="AA278" s="71"/>
      <c r="AB278" s="71"/>
      <c r="AC278" s="71"/>
      <c r="AD278" s="71"/>
      <c r="AE278" s="71"/>
      <c r="AF278" s="71"/>
      <c r="AG278" s="71"/>
    </row>
    <row r="279" spans="5:33" ht="12" customHeight="1" hidden="1" outlineLevel="4" collapsed="1">
      <c r="E279" s="70" t="s">
        <v>1</v>
      </c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  <c r="AA279" s="71"/>
      <c r="AB279" s="71"/>
      <c r="AC279" s="71"/>
      <c r="AD279" s="71"/>
      <c r="AE279" s="71"/>
      <c r="AF279" s="71"/>
      <c r="AG279" s="71"/>
    </row>
    <row r="280" spans="6:33" ht="12" customHeight="1" hidden="1" outlineLevel="5" collapsed="1">
      <c r="F280" s="70" t="s">
        <v>11</v>
      </c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  <c r="AA280" s="71"/>
      <c r="AB280" s="71"/>
      <c r="AC280" s="71"/>
      <c r="AD280" s="71"/>
      <c r="AE280" s="71"/>
      <c r="AF280" s="71"/>
      <c r="AG280" s="71"/>
    </row>
    <row r="281" spans="7:33" ht="12" customHeight="1" hidden="1" outlineLevel="6" collapsed="1">
      <c r="G281" s="70" t="s">
        <v>19</v>
      </c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  <c r="AB281" s="71"/>
      <c r="AC281" s="71"/>
      <c r="AD281" s="71"/>
      <c r="AE281" s="71"/>
      <c r="AF281" s="71"/>
      <c r="AG281" s="71"/>
    </row>
    <row r="282" spans="8:33" ht="12" customHeight="1" hidden="1" outlineLevel="7" collapsed="1">
      <c r="H282" s="70" t="s">
        <v>7</v>
      </c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  <c r="AA282" s="71"/>
      <c r="AB282" s="71"/>
      <c r="AC282" s="71"/>
      <c r="AD282" s="71"/>
      <c r="AE282" s="71"/>
      <c r="AF282" s="71"/>
      <c r="AG282" s="71"/>
    </row>
    <row r="283" spans="8:33" ht="12" customHeight="1" hidden="1" outlineLevel="7" collapsed="1">
      <c r="H283" s="70" t="s">
        <v>8</v>
      </c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A283" s="71"/>
      <c r="AB283" s="71"/>
      <c r="AC283" s="71"/>
      <c r="AD283" s="71"/>
      <c r="AE283" s="71"/>
      <c r="AF283" s="71"/>
      <c r="AG283" s="71"/>
    </row>
    <row r="284" spans="8:33" ht="12" customHeight="1" hidden="1" outlineLevel="7" collapsed="1">
      <c r="H284" s="70" t="s">
        <v>11</v>
      </c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  <c r="AA284" s="71"/>
      <c r="AB284" s="71"/>
      <c r="AC284" s="71"/>
      <c r="AD284" s="71"/>
      <c r="AE284" s="71"/>
      <c r="AF284" s="71"/>
      <c r="AG284" s="71"/>
    </row>
    <row r="285" spans="8:33" ht="12" customHeight="1" hidden="1" outlineLevel="7" collapsed="1">
      <c r="H285" s="70" t="s">
        <v>18</v>
      </c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  <c r="AA285" s="71"/>
      <c r="AB285" s="71"/>
      <c r="AC285" s="71"/>
      <c r="AD285" s="71"/>
      <c r="AE285" s="71"/>
      <c r="AF285" s="71"/>
      <c r="AG285" s="71"/>
    </row>
    <row r="286" spans="8:33" ht="12" customHeight="1" hidden="1" outlineLevel="7" collapsed="1">
      <c r="H286" s="70" t="s">
        <v>20</v>
      </c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  <c r="AA286" s="71"/>
      <c r="AB286" s="71"/>
      <c r="AC286" s="71"/>
      <c r="AD286" s="71"/>
      <c r="AE286" s="71"/>
      <c r="AF286" s="71"/>
      <c r="AG286" s="71"/>
    </row>
    <row r="287" spans="8:33" ht="12" customHeight="1" hidden="1" outlineLevel="7" collapsed="1">
      <c r="H287" s="70" t="s">
        <v>21</v>
      </c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  <c r="AA287" s="71"/>
      <c r="AB287" s="71"/>
      <c r="AC287" s="71"/>
      <c r="AD287" s="71"/>
      <c r="AE287" s="71"/>
      <c r="AF287" s="71"/>
      <c r="AG287" s="71"/>
    </row>
    <row r="288" spans="5:33" ht="12" customHeight="1" hidden="1" outlineLevel="4" collapsed="1">
      <c r="E288" s="70" t="s">
        <v>40</v>
      </c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  <c r="AA288" s="71"/>
      <c r="AB288" s="71"/>
      <c r="AC288" s="71"/>
      <c r="AD288" s="71"/>
      <c r="AE288" s="71"/>
      <c r="AF288" s="71"/>
      <c r="AG288" s="71"/>
    </row>
    <row r="289" spans="6:33" ht="12" customHeight="1" hidden="1" outlineLevel="5" collapsed="1">
      <c r="F289" s="70" t="s">
        <v>41</v>
      </c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  <c r="AA289" s="71"/>
      <c r="AB289" s="71"/>
      <c r="AC289" s="71"/>
      <c r="AD289" s="71"/>
      <c r="AE289" s="71"/>
      <c r="AF289" s="71"/>
      <c r="AG289" s="71"/>
    </row>
    <row r="290" spans="7:33" ht="12" customHeight="1" hidden="1" outlineLevel="6" collapsed="1">
      <c r="G290" s="70" t="s">
        <v>41</v>
      </c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  <c r="AA290" s="71"/>
      <c r="AB290" s="71"/>
      <c r="AC290" s="71"/>
      <c r="AD290" s="71"/>
      <c r="AE290" s="71"/>
      <c r="AF290" s="71"/>
      <c r="AG290" s="71"/>
    </row>
    <row r="291" spans="8:33" ht="12" customHeight="1" hidden="1" outlineLevel="7" collapsed="1">
      <c r="H291" s="70" t="s">
        <v>7</v>
      </c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  <c r="AA291" s="71"/>
      <c r="AB291" s="71"/>
      <c r="AC291" s="71"/>
      <c r="AD291" s="71"/>
      <c r="AE291" s="71"/>
      <c r="AF291" s="71"/>
      <c r="AG291" s="71"/>
    </row>
    <row r="292" spans="8:33" ht="12" customHeight="1" hidden="1" outlineLevel="7" collapsed="1">
      <c r="H292" s="70" t="s">
        <v>8</v>
      </c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  <c r="AA292" s="71"/>
      <c r="AB292" s="71"/>
      <c r="AC292" s="71"/>
      <c r="AD292" s="71"/>
      <c r="AE292" s="71"/>
      <c r="AF292" s="71"/>
      <c r="AG292" s="71"/>
    </row>
    <row r="293" spans="8:33" ht="12" customHeight="1" hidden="1" outlineLevel="7" collapsed="1">
      <c r="H293" s="70" t="s">
        <v>42</v>
      </c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  <c r="AA293" s="71"/>
      <c r="AB293" s="71"/>
      <c r="AC293" s="71"/>
      <c r="AD293" s="71"/>
      <c r="AE293" s="71"/>
      <c r="AF293" s="71"/>
      <c r="AG293" s="71"/>
    </row>
    <row r="294" spans="8:33" ht="12" customHeight="1" hidden="1" outlineLevel="7" collapsed="1">
      <c r="H294" s="70" t="s">
        <v>43</v>
      </c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  <c r="AA294" s="71"/>
      <c r="AB294" s="71"/>
      <c r="AC294" s="71"/>
      <c r="AD294" s="71"/>
      <c r="AE294" s="71"/>
      <c r="AF294" s="71"/>
      <c r="AG294" s="71"/>
    </row>
    <row r="295" spans="5:33" ht="12" customHeight="1" hidden="1" outlineLevel="4" collapsed="1">
      <c r="E295" s="70" t="s">
        <v>44</v>
      </c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  <c r="AA295" s="71"/>
      <c r="AB295" s="71"/>
      <c r="AC295" s="71"/>
      <c r="AD295" s="71"/>
      <c r="AE295" s="71"/>
      <c r="AF295" s="71"/>
      <c r="AG295" s="71"/>
    </row>
    <row r="296" spans="6:33" ht="12" customHeight="1" hidden="1" outlineLevel="5" collapsed="1">
      <c r="F296" s="70" t="s">
        <v>45</v>
      </c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  <c r="AA296" s="71"/>
      <c r="AB296" s="71"/>
      <c r="AC296" s="71"/>
      <c r="AD296" s="71"/>
      <c r="AE296" s="71"/>
      <c r="AF296" s="71"/>
      <c r="AG296" s="71"/>
    </row>
    <row r="297" spans="7:33" ht="12" customHeight="1" hidden="1" outlineLevel="6" collapsed="1">
      <c r="G297" s="70" t="s">
        <v>46</v>
      </c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  <c r="AA297" s="71"/>
      <c r="AB297" s="71"/>
      <c r="AC297" s="71"/>
      <c r="AD297" s="71"/>
      <c r="AE297" s="71"/>
      <c r="AF297" s="71"/>
      <c r="AG297" s="71"/>
    </row>
    <row r="298" spans="8:33" ht="12" customHeight="1" hidden="1" outlineLevel="7" collapsed="1">
      <c r="H298" s="70" t="s">
        <v>7</v>
      </c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  <c r="AA298" s="71"/>
      <c r="AB298" s="71"/>
      <c r="AC298" s="71"/>
      <c r="AD298" s="71"/>
      <c r="AE298" s="71"/>
      <c r="AF298" s="71"/>
      <c r="AG298" s="71"/>
    </row>
    <row r="299" spans="8:33" ht="12" customHeight="1" hidden="1" outlineLevel="7" collapsed="1">
      <c r="H299" s="70" t="s">
        <v>8</v>
      </c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  <c r="AA299" s="71"/>
      <c r="AB299" s="71"/>
      <c r="AC299" s="71"/>
      <c r="AD299" s="71"/>
      <c r="AE299" s="71"/>
      <c r="AF299" s="71"/>
      <c r="AG299" s="71"/>
    </row>
    <row r="300" spans="8:33" ht="12" customHeight="1" hidden="1" outlineLevel="7" collapsed="1">
      <c r="H300" s="70" t="s">
        <v>38</v>
      </c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  <c r="AA300" s="71"/>
      <c r="AB300" s="71"/>
      <c r="AC300" s="71"/>
      <c r="AD300" s="71"/>
      <c r="AE300" s="71"/>
      <c r="AF300" s="71"/>
      <c r="AG300" s="71"/>
    </row>
    <row r="301" spans="8:33" ht="12" customHeight="1" hidden="1" outlineLevel="7" collapsed="1">
      <c r="H301" s="70" t="s">
        <v>47</v>
      </c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  <c r="AA301" s="71"/>
      <c r="AB301" s="71"/>
      <c r="AC301" s="71"/>
      <c r="AD301" s="71"/>
      <c r="AE301" s="71"/>
      <c r="AF301" s="71"/>
      <c r="AG301" s="71"/>
    </row>
    <row r="302" spans="7:33" ht="12" customHeight="1" hidden="1" outlineLevel="6" collapsed="1">
      <c r="G302" s="70" t="s">
        <v>53</v>
      </c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  <c r="AA302" s="71"/>
      <c r="AB302" s="71"/>
      <c r="AC302" s="71"/>
      <c r="AD302" s="71"/>
      <c r="AE302" s="71"/>
      <c r="AF302" s="71"/>
      <c r="AG302" s="71"/>
    </row>
    <row r="303" spans="8:33" ht="12" customHeight="1" hidden="1" outlineLevel="7" collapsed="1">
      <c r="H303" s="70" t="s">
        <v>7</v>
      </c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  <c r="AA303" s="71"/>
      <c r="AB303" s="71"/>
      <c r="AC303" s="71"/>
      <c r="AD303" s="71"/>
      <c r="AE303" s="71"/>
      <c r="AF303" s="71"/>
      <c r="AG303" s="71"/>
    </row>
    <row r="304" spans="8:33" ht="12" customHeight="1" hidden="1" outlineLevel="7" collapsed="1">
      <c r="H304" s="70" t="s">
        <v>8</v>
      </c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  <c r="AA304" s="71"/>
      <c r="AB304" s="71"/>
      <c r="AC304" s="71"/>
      <c r="AD304" s="71"/>
      <c r="AE304" s="71"/>
      <c r="AF304" s="71"/>
      <c r="AG304" s="71"/>
    </row>
    <row r="305" spans="8:33" ht="12" customHeight="1" hidden="1" outlineLevel="7" collapsed="1">
      <c r="H305" s="70" t="s">
        <v>38</v>
      </c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  <c r="AA305" s="71"/>
      <c r="AB305" s="71"/>
      <c r="AC305" s="71"/>
      <c r="AD305" s="71"/>
      <c r="AE305" s="71"/>
      <c r="AF305" s="71"/>
      <c r="AG305" s="71"/>
    </row>
    <row r="306" spans="8:33" ht="12" customHeight="1" hidden="1" outlineLevel="7" collapsed="1">
      <c r="H306" s="70" t="s">
        <v>47</v>
      </c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  <c r="AA306" s="71"/>
      <c r="AB306" s="71"/>
      <c r="AC306" s="71"/>
      <c r="AD306" s="71"/>
      <c r="AE306" s="71"/>
      <c r="AF306" s="71"/>
      <c r="AG306" s="71"/>
    </row>
    <row r="307" spans="4:33" ht="12" customHeight="1" hidden="1" outlineLevel="3" collapsed="1">
      <c r="D307" s="70" t="s">
        <v>54</v>
      </c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  <c r="AA307" s="71"/>
      <c r="AB307" s="71"/>
      <c r="AC307" s="71"/>
      <c r="AD307" s="71"/>
      <c r="AE307" s="71"/>
      <c r="AF307" s="71"/>
      <c r="AG307" s="71"/>
    </row>
    <row r="308" spans="5:33" ht="12" customHeight="1" hidden="1" outlineLevel="4" collapsed="1">
      <c r="E308" s="70" t="s">
        <v>4</v>
      </c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  <c r="AA308" s="71"/>
      <c r="AB308" s="71"/>
      <c r="AC308" s="71"/>
      <c r="AD308" s="71"/>
      <c r="AE308" s="71"/>
      <c r="AF308" s="71"/>
      <c r="AG308" s="71"/>
    </row>
    <row r="309" spans="6:33" ht="12" customHeight="1" hidden="1" outlineLevel="5" collapsed="1">
      <c r="F309" s="70" t="s">
        <v>5</v>
      </c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  <c r="AA309" s="71"/>
      <c r="AB309" s="71"/>
      <c r="AC309" s="71"/>
      <c r="AD309" s="71"/>
      <c r="AE309" s="71"/>
      <c r="AF309" s="71"/>
      <c r="AG309" s="71"/>
    </row>
    <row r="310" spans="7:33" ht="12" customHeight="1" hidden="1" outlineLevel="6" collapsed="1">
      <c r="G310" s="70" t="s">
        <v>6</v>
      </c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  <c r="AA310" s="71"/>
      <c r="AB310" s="71"/>
      <c r="AC310" s="71"/>
      <c r="AD310" s="71"/>
      <c r="AE310" s="71"/>
      <c r="AF310" s="71"/>
      <c r="AG310" s="71"/>
    </row>
    <row r="311" spans="8:33" ht="12" customHeight="1" hidden="1" outlineLevel="7" collapsed="1">
      <c r="H311" s="70" t="s">
        <v>7</v>
      </c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  <c r="AA311" s="71"/>
      <c r="AB311" s="71"/>
      <c r="AC311" s="71"/>
      <c r="AD311" s="71"/>
      <c r="AE311" s="71"/>
      <c r="AF311" s="71"/>
      <c r="AG311" s="71"/>
    </row>
    <row r="312" spans="8:33" ht="12" customHeight="1" hidden="1" outlineLevel="7" collapsed="1">
      <c r="H312" s="70" t="s">
        <v>8</v>
      </c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  <c r="Z312" s="71"/>
      <c r="AA312" s="71"/>
      <c r="AB312" s="71"/>
      <c r="AC312" s="71"/>
      <c r="AD312" s="71"/>
      <c r="AE312" s="71"/>
      <c r="AF312" s="71"/>
      <c r="AG312" s="71"/>
    </row>
    <row r="313" spans="8:33" ht="12" customHeight="1" hidden="1" outlineLevel="7" collapsed="1">
      <c r="H313" s="70" t="s">
        <v>1</v>
      </c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  <c r="Z313" s="71"/>
      <c r="AA313" s="71"/>
      <c r="AB313" s="71"/>
      <c r="AC313" s="71"/>
      <c r="AD313" s="71"/>
      <c r="AE313" s="71"/>
      <c r="AF313" s="71"/>
      <c r="AG313" s="71"/>
    </row>
    <row r="314" spans="8:33" ht="12" customHeight="1" hidden="1" outlineLevel="7" collapsed="1">
      <c r="H314" s="70" t="s">
        <v>9</v>
      </c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1"/>
      <c r="AA314" s="71"/>
      <c r="AB314" s="71"/>
      <c r="AC314" s="71"/>
      <c r="AD314" s="71"/>
      <c r="AE314" s="71"/>
      <c r="AF314" s="71"/>
      <c r="AG314" s="71"/>
    </row>
    <row r="315" spans="7:33" ht="12" customHeight="1" hidden="1" outlineLevel="6" collapsed="1">
      <c r="G315" s="70" t="s">
        <v>15</v>
      </c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  <c r="AA315" s="71"/>
      <c r="AB315" s="71"/>
      <c r="AC315" s="71"/>
      <c r="AD315" s="71"/>
      <c r="AE315" s="71"/>
      <c r="AF315" s="71"/>
      <c r="AG315" s="71"/>
    </row>
    <row r="316" spans="8:33" ht="12" customHeight="1" hidden="1" outlineLevel="7" collapsed="1">
      <c r="H316" s="70" t="s">
        <v>7</v>
      </c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  <c r="AA316" s="71"/>
      <c r="AB316" s="71"/>
      <c r="AC316" s="71"/>
      <c r="AD316" s="71"/>
      <c r="AE316" s="71"/>
      <c r="AF316" s="71"/>
      <c r="AG316" s="71"/>
    </row>
    <row r="317" spans="8:33" ht="12" customHeight="1" hidden="1" outlineLevel="7" collapsed="1">
      <c r="H317" s="70" t="s">
        <v>8</v>
      </c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  <c r="AA317" s="71"/>
      <c r="AB317" s="71"/>
      <c r="AC317" s="71"/>
      <c r="AD317" s="71"/>
      <c r="AE317" s="71"/>
      <c r="AF317" s="71"/>
      <c r="AG317" s="71"/>
    </row>
    <row r="318" spans="8:33" ht="12" customHeight="1" hidden="1" outlineLevel="7" collapsed="1">
      <c r="H318" s="70" t="s">
        <v>1</v>
      </c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1"/>
      <c r="AA318" s="71"/>
      <c r="AB318" s="71"/>
      <c r="AC318" s="71"/>
      <c r="AD318" s="71"/>
      <c r="AE318" s="71"/>
      <c r="AF318" s="71"/>
      <c r="AG318" s="71"/>
    </row>
    <row r="319" spans="8:33" ht="12" customHeight="1" hidden="1" outlineLevel="7" collapsed="1">
      <c r="H319" s="70" t="s">
        <v>10</v>
      </c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1"/>
      <c r="AA319" s="71"/>
      <c r="AB319" s="71"/>
      <c r="AC319" s="71"/>
      <c r="AD319" s="71"/>
      <c r="AE319" s="71"/>
      <c r="AF319" s="71"/>
      <c r="AG319" s="71"/>
    </row>
    <row r="320" spans="5:33" ht="12" customHeight="1" hidden="1" outlineLevel="4" collapsed="1">
      <c r="E320" s="70" t="s">
        <v>1</v>
      </c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71"/>
      <c r="Z320" s="71"/>
      <c r="AA320" s="71"/>
      <c r="AB320" s="71"/>
      <c r="AC320" s="71"/>
      <c r="AD320" s="71"/>
      <c r="AE320" s="71"/>
      <c r="AF320" s="71"/>
      <c r="AG320" s="71"/>
    </row>
    <row r="321" spans="6:33" ht="12" customHeight="1" hidden="1" outlineLevel="5" collapsed="1">
      <c r="F321" s="70" t="s">
        <v>11</v>
      </c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  <c r="Z321" s="71"/>
      <c r="AA321" s="71"/>
      <c r="AB321" s="71"/>
      <c r="AC321" s="71"/>
      <c r="AD321" s="71"/>
      <c r="AE321" s="71"/>
      <c r="AF321" s="71"/>
      <c r="AG321" s="71"/>
    </row>
    <row r="322" spans="7:33" ht="12" customHeight="1" hidden="1" outlineLevel="6" collapsed="1">
      <c r="G322" s="70" t="s">
        <v>16</v>
      </c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  <c r="AA322" s="71"/>
      <c r="AB322" s="71"/>
      <c r="AC322" s="71"/>
      <c r="AD322" s="71"/>
      <c r="AE322" s="71"/>
      <c r="AF322" s="71"/>
      <c r="AG322" s="71"/>
    </row>
    <row r="323" spans="8:33" ht="12" customHeight="1" hidden="1" outlineLevel="7" collapsed="1">
      <c r="H323" s="70" t="s">
        <v>7</v>
      </c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  <c r="Z323" s="71"/>
      <c r="AA323" s="71"/>
      <c r="AB323" s="71"/>
      <c r="AC323" s="71"/>
      <c r="AD323" s="71"/>
      <c r="AE323" s="71"/>
      <c r="AF323" s="71"/>
      <c r="AG323" s="71"/>
    </row>
    <row r="324" spans="8:33" ht="12" customHeight="1" hidden="1" outlineLevel="7" collapsed="1">
      <c r="H324" s="70" t="s">
        <v>8</v>
      </c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  <c r="Z324" s="71"/>
      <c r="AA324" s="71"/>
      <c r="AB324" s="71"/>
      <c r="AC324" s="71"/>
      <c r="AD324" s="71"/>
      <c r="AE324" s="71"/>
      <c r="AF324" s="71"/>
      <c r="AG324" s="71"/>
    </row>
    <row r="325" spans="8:33" ht="12" customHeight="1" hidden="1" outlineLevel="7" collapsed="1">
      <c r="H325" s="70" t="s">
        <v>11</v>
      </c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  <c r="Z325" s="71"/>
      <c r="AA325" s="71"/>
      <c r="AB325" s="71"/>
      <c r="AC325" s="71"/>
      <c r="AD325" s="71"/>
      <c r="AE325" s="71"/>
      <c r="AF325" s="71"/>
      <c r="AG325" s="71"/>
    </row>
    <row r="326" spans="8:33" ht="12" customHeight="1" hidden="1" outlineLevel="7" collapsed="1">
      <c r="H326" s="70" t="s">
        <v>17</v>
      </c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  <c r="Y326" s="71"/>
      <c r="Z326" s="71"/>
      <c r="AA326" s="71"/>
      <c r="AB326" s="71"/>
      <c r="AC326" s="71"/>
      <c r="AD326" s="71"/>
      <c r="AE326" s="71"/>
      <c r="AF326" s="71"/>
      <c r="AG326" s="71"/>
    </row>
    <row r="327" spans="8:33" ht="12" customHeight="1" hidden="1" outlineLevel="7" collapsed="1">
      <c r="H327" s="70" t="s">
        <v>38</v>
      </c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  <c r="Y327" s="71"/>
      <c r="Z327" s="71"/>
      <c r="AA327" s="71"/>
      <c r="AB327" s="71"/>
      <c r="AC327" s="71"/>
      <c r="AD327" s="71"/>
      <c r="AE327" s="71"/>
      <c r="AF327" s="71"/>
      <c r="AG327" s="71"/>
    </row>
    <row r="328" spans="8:33" ht="12" customHeight="1" hidden="1" outlineLevel="7" collapsed="1">
      <c r="H328" s="70" t="s">
        <v>39</v>
      </c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  <c r="Z328" s="71"/>
      <c r="AA328" s="71"/>
      <c r="AB328" s="71"/>
      <c r="AC328" s="71"/>
      <c r="AD328" s="71"/>
      <c r="AE328" s="71"/>
      <c r="AF328" s="71"/>
      <c r="AG328" s="71"/>
    </row>
    <row r="329" spans="7:33" ht="12" customHeight="1" hidden="1" outlineLevel="6" collapsed="1">
      <c r="G329" s="70" t="s">
        <v>19</v>
      </c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  <c r="AA329" s="71"/>
      <c r="AB329" s="71"/>
      <c r="AC329" s="71"/>
      <c r="AD329" s="71"/>
      <c r="AE329" s="71"/>
      <c r="AF329" s="71"/>
      <c r="AG329" s="71"/>
    </row>
    <row r="330" spans="8:33" ht="12" customHeight="1" hidden="1" outlineLevel="7" collapsed="1">
      <c r="H330" s="70" t="s">
        <v>7</v>
      </c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71"/>
      <c r="Y330" s="71"/>
      <c r="Z330" s="71"/>
      <c r="AA330" s="71"/>
      <c r="AB330" s="71"/>
      <c r="AC330" s="71"/>
      <c r="AD330" s="71"/>
      <c r="AE330" s="71"/>
      <c r="AF330" s="71"/>
      <c r="AG330" s="71"/>
    </row>
    <row r="331" spans="8:33" ht="12" customHeight="1" hidden="1" outlineLevel="7" collapsed="1">
      <c r="H331" s="70" t="s">
        <v>8</v>
      </c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  <c r="Y331" s="71"/>
      <c r="Z331" s="71"/>
      <c r="AA331" s="71"/>
      <c r="AB331" s="71"/>
      <c r="AC331" s="71"/>
      <c r="AD331" s="71"/>
      <c r="AE331" s="71"/>
      <c r="AF331" s="71"/>
      <c r="AG331" s="71"/>
    </row>
    <row r="332" spans="8:33" ht="12" customHeight="1" hidden="1" outlineLevel="7" collapsed="1">
      <c r="H332" s="70" t="s">
        <v>11</v>
      </c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71"/>
      <c r="X332" s="71"/>
      <c r="Y332" s="71"/>
      <c r="Z332" s="71"/>
      <c r="AA332" s="71"/>
      <c r="AB332" s="71"/>
      <c r="AC332" s="71"/>
      <c r="AD332" s="71"/>
      <c r="AE332" s="71"/>
      <c r="AF332" s="71"/>
      <c r="AG332" s="71"/>
    </row>
    <row r="333" spans="8:33" ht="12" customHeight="1" hidden="1" outlineLevel="7" collapsed="1">
      <c r="H333" s="70" t="s">
        <v>28</v>
      </c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71"/>
      <c r="X333" s="71"/>
      <c r="Y333" s="71"/>
      <c r="Z333" s="71"/>
      <c r="AA333" s="71"/>
      <c r="AB333" s="71"/>
      <c r="AC333" s="71"/>
      <c r="AD333" s="71"/>
      <c r="AE333" s="71"/>
      <c r="AF333" s="71"/>
      <c r="AG333" s="71"/>
    </row>
    <row r="334" spans="8:33" ht="12" customHeight="1" hidden="1" outlineLevel="7" collapsed="1">
      <c r="H334" s="70" t="s">
        <v>55</v>
      </c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71"/>
      <c r="X334" s="71"/>
      <c r="Y334" s="71"/>
      <c r="Z334" s="71"/>
      <c r="AA334" s="71"/>
      <c r="AB334" s="71"/>
      <c r="AC334" s="71"/>
      <c r="AD334" s="71"/>
      <c r="AE334" s="71"/>
      <c r="AF334" s="71"/>
      <c r="AG334" s="71"/>
    </row>
    <row r="335" spans="8:33" ht="12" customHeight="1" hidden="1" outlineLevel="7" collapsed="1">
      <c r="H335" s="70" t="s">
        <v>27</v>
      </c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71"/>
      <c r="W335" s="71"/>
      <c r="X335" s="71"/>
      <c r="Y335" s="71"/>
      <c r="Z335" s="71"/>
      <c r="AA335" s="71"/>
      <c r="AB335" s="71"/>
      <c r="AC335" s="71"/>
      <c r="AD335" s="71"/>
      <c r="AE335" s="71"/>
      <c r="AF335" s="71"/>
      <c r="AG335" s="71"/>
    </row>
    <row r="336" spans="8:33" ht="12" customHeight="1" hidden="1" outlineLevel="7" collapsed="1">
      <c r="H336" s="70" t="s">
        <v>18</v>
      </c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71"/>
      <c r="X336" s="71"/>
      <c r="Y336" s="71"/>
      <c r="Z336" s="71"/>
      <c r="AA336" s="71"/>
      <c r="AB336" s="71"/>
      <c r="AC336" s="71"/>
      <c r="AD336" s="71"/>
      <c r="AE336" s="71"/>
      <c r="AF336" s="71"/>
      <c r="AG336" s="71"/>
    </row>
    <row r="337" spans="8:33" ht="12" customHeight="1" hidden="1" outlineLevel="7" collapsed="1">
      <c r="H337" s="70" t="s">
        <v>20</v>
      </c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71"/>
      <c r="X337" s="71"/>
      <c r="Y337" s="71"/>
      <c r="Z337" s="71"/>
      <c r="AA337" s="71"/>
      <c r="AB337" s="71"/>
      <c r="AC337" s="71"/>
      <c r="AD337" s="71"/>
      <c r="AE337" s="71"/>
      <c r="AF337" s="71"/>
      <c r="AG337" s="71"/>
    </row>
    <row r="338" spans="8:33" ht="12" customHeight="1" hidden="1" outlineLevel="7" collapsed="1">
      <c r="H338" s="70" t="s">
        <v>21</v>
      </c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71"/>
      <c r="X338" s="71"/>
      <c r="Y338" s="71"/>
      <c r="Z338" s="71"/>
      <c r="AA338" s="71"/>
      <c r="AB338" s="71"/>
      <c r="AC338" s="71"/>
      <c r="AD338" s="71"/>
      <c r="AE338" s="71"/>
      <c r="AF338" s="71"/>
      <c r="AG338" s="71"/>
    </row>
    <row r="339" spans="5:33" ht="12" customHeight="1" hidden="1" outlineLevel="4" collapsed="1">
      <c r="E339" s="70" t="s">
        <v>40</v>
      </c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71"/>
      <c r="X339" s="71"/>
      <c r="Y339" s="71"/>
      <c r="Z339" s="71"/>
      <c r="AA339" s="71"/>
      <c r="AB339" s="71"/>
      <c r="AC339" s="71"/>
      <c r="AD339" s="71"/>
      <c r="AE339" s="71"/>
      <c r="AF339" s="71"/>
      <c r="AG339" s="71"/>
    </row>
    <row r="340" spans="6:33" ht="12" customHeight="1" hidden="1" outlineLevel="5" collapsed="1">
      <c r="F340" s="70" t="s">
        <v>41</v>
      </c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71"/>
      <c r="X340" s="71"/>
      <c r="Y340" s="71"/>
      <c r="Z340" s="71"/>
      <c r="AA340" s="71"/>
      <c r="AB340" s="71"/>
      <c r="AC340" s="71"/>
      <c r="AD340" s="71"/>
      <c r="AE340" s="71"/>
      <c r="AF340" s="71"/>
      <c r="AG340" s="71"/>
    </row>
    <row r="341" spans="7:33" ht="12" customHeight="1" hidden="1" outlineLevel="6" collapsed="1">
      <c r="G341" s="70" t="s">
        <v>41</v>
      </c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  <c r="Z341" s="71"/>
      <c r="AA341" s="71"/>
      <c r="AB341" s="71"/>
      <c r="AC341" s="71"/>
      <c r="AD341" s="71"/>
      <c r="AE341" s="71"/>
      <c r="AF341" s="71"/>
      <c r="AG341" s="71"/>
    </row>
    <row r="342" spans="8:33" ht="12" customHeight="1" hidden="1" outlineLevel="7" collapsed="1">
      <c r="H342" s="70" t="s">
        <v>7</v>
      </c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  <c r="Z342" s="71"/>
      <c r="AA342" s="71"/>
      <c r="AB342" s="71"/>
      <c r="AC342" s="71"/>
      <c r="AD342" s="71"/>
      <c r="AE342" s="71"/>
      <c r="AF342" s="71"/>
      <c r="AG342" s="71"/>
    </row>
    <row r="343" spans="8:33" ht="12" customHeight="1" hidden="1" outlineLevel="7" collapsed="1">
      <c r="H343" s="70" t="s">
        <v>8</v>
      </c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  <c r="Y343" s="71"/>
      <c r="Z343" s="71"/>
      <c r="AA343" s="71"/>
      <c r="AB343" s="71"/>
      <c r="AC343" s="71"/>
      <c r="AD343" s="71"/>
      <c r="AE343" s="71"/>
      <c r="AF343" s="71"/>
      <c r="AG343" s="71"/>
    </row>
    <row r="344" spans="8:33" ht="12" customHeight="1" hidden="1" outlineLevel="7" collapsed="1">
      <c r="H344" s="70" t="s">
        <v>42</v>
      </c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  <c r="Z344" s="71"/>
      <c r="AA344" s="71"/>
      <c r="AB344" s="71"/>
      <c r="AC344" s="71"/>
      <c r="AD344" s="71"/>
      <c r="AE344" s="71"/>
      <c r="AF344" s="71"/>
      <c r="AG344" s="71"/>
    </row>
    <row r="345" spans="8:33" ht="12" customHeight="1" hidden="1" outlineLevel="7" collapsed="1">
      <c r="H345" s="70" t="s">
        <v>43</v>
      </c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71"/>
      <c r="X345" s="71"/>
      <c r="Y345" s="71"/>
      <c r="Z345" s="71"/>
      <c r="AA345" s="71"/>
      <c r="AB345" s="71"/>
      <c r="AC345" s="71"/>
      <c r="AD345" s="71"/>
      <c r="AE345" s="71"/>
      <c r="AF345" s="71"/>
      <c r="AG345" s="71"/>
    </row>
    <row r="346" spans="5:33" ht="12" customHeight="1" hidden="1" outlineLevel="4" collapsed="1">
      <c r="E346" s="70" t="s">
        <v>22</v>
      </c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71"/>
      <c r="X346" s="71"/>
      <c r="Y346" s="71"/>
      <c r="Z346" s="71"/>
      <c r="AA346" s="71"/>
      <c r="AB346" s="71"/>
      <c r="AC346" s="71"/>
      <c r="AD346" s="71"/>
      <c r="AE346" s="71"/>
      <c r="AF346" s="71"/>
      <c r="AG346" s="71"/>
    </row>
    <row r="347" spans="6:33" ht="12" customHeight="1" hidden="1" outlineLevel="5" collapsed="1">
      <c r="F347" s="70" t="s">
        <v>23</v>
      </c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71"/>
      <c r="X347" s="71"/>
      <c r="Y347" s="71"/>
      <c r="Z347" s="71"/>
      <c r="AA347" s="71"/>
      <c r="AB347" s="71"/>
      <c r="AC347" s="71"/>
      <c r="AD347" s="71"/>
      <c r="AE347" s="71"/>
      <c r="AF347" s="71"/>
      <c r="AG347" s="71"/>
    </row>
    <row r="348" spans="7:33" ht="12" customHeight="1" hidden="1" outlineLevel="6" collapsed="1">
      <c r="G348" s="70" t="s">
        <v>32</v>
      </c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71"/>
      <c r="W348" s="71"/>
      <c r="X348" s="71"/>
      <c r="Y348" s="71"/>
      <c r="Z348" s="71"/>
      <c r="AA348" s="71"/>
      <c r="AB348" s="71"/>
      <c r="AC348" s="71"/>
      <c r="AD348" s="71"/>
      <c r="AE348" s="71"/>
      <c r="AF348" s="71"/>
      <c r="AG348" s="71"/>
    </row>
    <row r="349" spans="8:33" ht="12" customHeight="1" hidden="1" outlineLevel="7" collapsed="1">
      <c r="H349" s="70" t="s">
        <v>7</v>
      </c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71"/>
      <c r="X349" s="71"/>
      <c r="Y349" s="71"/>
      <c r="Z349" s="71"/>
      <c r="AA349" s="71"/>
      <c r="AB349" s="71"/>
      <c r="AC349" s="71"/>
      <c r="AD349" s="71"/>
      <c r="AE349" s="71"/>
      <c r="AF349" s="71"/>
      <c r="AG349" s="71"/>
    </row>
    <row r="350" spans="8:33" ht="12" customHeight="1" hidden="1" outlineLevel="7" collapsed="1">
      <c r="H350" s="70" t="s">
        <v>8</v>
      </c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71"/>
      <c r="V350" s="71"/>
      <c r="W350" s="71"/>
      <c r="X350" s="71"/>
      <c r="Y350" s="71"/>
      <c r="Z350" s="71"/>
      <c r="AA350" s="71"/>
      <c r="AB350" s="71"/>
      <c r="AC350" s="71"/>
      <c r="AD350" s="71"/>
      <c r="AE350" s="71"/>
      <c r="AF350" s="71"/>
      <c r="AG350" s="71"/>
    </row>
    <row r="351" spans="8:33" ht="12" customHeight="1" hidden="1" outlineLevel="7" collapsed="1">
      <c r="H351" s="70" t="s">
        <v>25</v>
      </c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71"/>
      <c r="X351" s="71"/>
      <c r="Y351" s="71"/>
      <c r="Z351" s="71"/>
      <c r="AA351" s="71"/>
      <c r="AB351" s="71"/>
      <c r="AC351" s="71"/>
      <c r="AD351" s="71"/>
      <c r="AE351" s="71"/>
      <c r="AF351" s="71"/>
      <c r="AG351" s="71"/>
    </row>
    <row r="352" spans="4:33" ht="12" customHeight="1" hidden="1" outlineLevel="3" collapsed="1">
      <c r="D352" s="70" t="s">
        <v>56</v>
      </c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71"/>
      <c r="X352" s="71"/>
      <c r="Y352" s="71"/>
      <c r="Z352" s="71"/>
      <c r="AA352" s="71"/>
      <c r="AB352" s="71"/>
      <c r="AC352" s="71"/>
      <c r="AD352" s="71"/>
      <c r="AE352" s="71"/>
      <c r="AF352" s="71"/>
      <c r="AG352" s="71"/>
    </row>
    <row r="353" spans="5:33" ht="12" customHeight="1" hidden="1" outlineLevel="4" collapsed="1">
      <c r="E353" s="70" t="s">
        <v>1</v>
      </c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71"/>
      <c r="X353" s="71"/>
      <c r="Y353" s="71"/>
      <c r="Z353" s="71"/>
      <c r="AA353" s="71"/>
      <c r="AB353" s="71"/>
      <c r="AC353" s="71"/>
      <c r="AD353" s="71"/>
      <c r="AE353" s="71"/>
      <c r="AF353" s="71"/>
      <c r="AG353" s="71"/>
    </row>
    <row r="354" spans="6:33" ht="12" customHeight="1" hidden="1" outlineLevel="5" collapsed="1">
      <c r="F354" s="70" t="s">
        <v>11</v>
      </c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71"/>
      <c r="X354" s="71"/>
      <c r="Y354" s="71"/>
      <c r="Z354" s="71"/>
      <c r="AA354" s="71"/>
      <c r="AB354" s="71"/>
      <c r="AC354" s="71"/>
      <c r="AD354" s="71"/>
      <c r="AE354" s="71"/>
      <c r="AF354" s="71"/>
      <c r="AG354" s="71"/>
    </row>
    <row r="355" spans="7:33" ht="12" customHeight="1" hidden="1" outlineLevel="6" collapsed="1">
      <c r="G355" s="70" t="s">
        <v>19</v>
      </c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71"/>
      <c r="X355" s="71"/>
      <c r="Y355" s="71"/>
      <c r="Z355" s="71"/>
      <c r="AA355" s="71"/>
      <c r="AB355" s="71"/>
      <c r="AC355" s="71"/>
      <c r="AD355" s="71"/>
      <c r="AE355" s="71"/>
      <c r="AF355" s="71"/>
      <c r="AG355" s="71"/>
    </row>
    <row r="356" spans="8:33" ht="12" customHeight="1" hidden="1" outlineLevel="7" collapsed="1">
      <c r="H356" s="70" t="s">
        <v>7</v>
      </c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71"/>
      <c r="X356" s="71"/>
      <c r="Y356" s="71"/>
      <c r="Z356" s="71"/>
      <c r="AA356" s="71"/>
      <c r="AB356" s="71"/>
      <c r="AC356" s="71"/>
      <c r="AD356" s="71"/>
      <c r="AE356" s="71"/>
      <c r="AF356" s="71"/>
      <c r="AG356" s="71"/>
    </row>
    <row r="357" spans="8:33" ht="12" customHeight="1" hidden="1" outlineLevel="7" collapsed="1">
      <c r="H357" s="70" t="s">
        <v>8</v>
      </c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1"/>
      <c r="W357" s="71"/>
      <c r="X357" s="71"/>
      <c r="Y357" s="71"/>
      <c r="Z357" s="71"/>
      <c r="AA357" s="71"/>
      <c r="AB357" s="71"/>
      <c r="AC357" s="71"/>
      <c r="AD357" s="71"/>
      <c r="AE357" s="71"/>
      <c r="AF357" s="71"/>
      <c r="AG357" s="71"/>
    </row>
    <row r="358" spans="8:33" ht="12" customHeight="1" hidden="1" outlineLevel="7" collapsed="1">
      <c r="H358" s="70" t="s">
        <v>11</v>
      </c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71"/>
      <c r="X358" s="71"/>
      <c r="Y358" s="71"/>
      <c r="Z358" s="71"/>
      <c r="AA358" s="71"/>
      <c r="AB358" s="71"/>
      <c r="AC358" s="71"/>
      <c r="AD358" s="71"/>
      <c r="AE358" s="71"/>
      <c r="AF358" s="71"/>
      <c r="AG358" s="71"/>
    </row>
    <row r="359" spans="8:33" ht="12" customHeight="1" hidden="1" outlineLevel="7" collapsed="1">
      <c r="H359" s="70" t="s">
        <v>18</v>
      </c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71"/>
      <c r="X359" s="71"/>
      <c r="Y359" s="71"/>
      <c r="Z359" s="71"/>
      <c r="AA359" s="71"/>
      <c r="AB359" s="71"/>
      <c r="AC359" s="71"/>
      <c r="AD359" s="71"/>
      <c r="AE359" s="71"/>
      <c r="AF359" s="71"/>
      <c r="AG359" s="71"/>
    </row>
    <row r="360" spans="8:33" ht="12" customHeight="1" hidden="1" outlineLevel="7" collapsed="1">
      <c r="H360" s="70" t="s">
        <v>20</v>
      </c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  <c r="AA360" s="71"/>
      <c r="AB360" s="71"/>
      <c r="AC360" s="71"/>
      <c r="AD360" s="71"/>
      <c r="AE360" s="71"/>
      <c r="AF360" s="71"/>
      <c r="AG360" s="71"/>
    </row>
    <row r="361" spans="8:33" ht="12" customHeight="1" hidden="1" outlineLevel="7" collapsed="1">
      <c r="H361" s="70" t="s">
        <v>21</v>
      </c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71"/>
      <c r="X361" s="71"/>
      <c r="Y361" s="71"/>
      <c r="Z361" s="71"/>
      <c r="AA361" s="71"/>
      <c r="AB361" s="71"/>
      <c r="AC361" s="71"/>
      <c r="AD361" s="71"/>
      <c r="AE361" s="71"/>
      <c r="AF361" s="71"/>
      <c r="AG361" s="71"/>
    </row>
    <row r="362" spans="3:33" ht="12" customHeight="1" hidden="1" outlineLevel="2" collapsed="1">
      <c r="C362" s="70" t="s">
        <v>57</v>
      </c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71"/>
      <c r="X362" s="71"/>
      <c r="Y362" s="71"/>
      <c r="Z362" s="71"/>
      <c r="AA362" s="71"/>
      <c r="AB362" s="71"/>
      <c r="AC362" s="71"/>
      <c r="AD362" s="71"/>
      <c r="AE362" s="71"/>
      <c r="AF362" s="71"/>
      <c r="AG362" s="71"/>
    </row>
    <row r="363" spans="4:33" ht="12" customHeight="1" hidden="1" outlineLevel="3" collapsed="1">
      <c r="D363" s="70" t="s">
        <v>58</v>
      </c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71"/>
      <c r="X363" s="71"/>
      <c r="Y363" s="71"/>
      <c r="Z363" s="71"/>
      <c r="AA363" s="71"/>
      <c r="AB363" s="71"/>
      <c r="AC363" s="71"/>
      <c r="AD363" s="71"/>
      <c r="AE363" s="71"/>
      <c r="AF363" s="71"/>
      <c r="AG363" s="71"/>
    </row>
    <row r="364" spans="5:33" ht="12" customHeight="1" hidden="1" outlineLevel="4" collapsed="1">
      <c r="E364" s="70" t="s">
        <v>1</v>
      </c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71"/>
      <c r="X364" s="71"/>
      <c r="Y364" s="71"/>
      <c r="Z364" s="71"/>
      <c r="AA364" s="71"/>
      <c r="AB364" s="71"/>
      <c r="AC364" s="71"/>
      <c r="AD364" s="71"/>
      <c r="AE364" s="71"/>
      <c r="AF364" s="71"/>
      <c r="AG364" s="71"/>
    </row>
    <row r="365" spans="6:33" ht="12" customHeight="1" hidden="1" outlineLevel="5" collapsed="1">
      <c r="F365" s="70" t="s">
        <v>11</v>
      </c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71"/>
      <c r="X365" s="71"/>
      <c r="Y365" s="71"/>
      <c r="Z365" s="71"/>
      <c r="AA365" s="71"/>
      <c r="AB365" s="71"/>
      <c r="AC365" s="71"/>
      <c r="AD365" s="71"/>
      <c r="AE365" s="71"/>
      <c r="AF365" s="71"/>
      <c r="AG365" s="71"/>
    </row>
    <row r="366" spans="7:33" ht="12" customHeight="1" hidden="1" outlineLevel="6" collapsed="1">
      <c r="G366" s="70" t="s">
        <v>19</v>
      </c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71"/>
      <c r="X366" s="71"/>
      <c r="Y366" s="71"/>
      <c r="Z366" s="71"/>
      <c r="AA366" s="71"/>
      <c r="AB366" s="71"/>
      <c r="AC366" s="71"/>
      <c r="AD366" s="71"/>
      <c r="AE366" s="71"/>
      <c r="AF366" s="71"/>
      <c r="AG366" s="71"/>
    </row>
    <row r="367" spans="8:33" ht="12" customHeight="1" hidden="1" outlineLevel="7" collapsed="1">
      <c r="H367" s="70" t="s">
        <v>7</v>
      </c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71"/>
      <c r="Y367" s="71"/>
      <c r="Z367" s="71"/>
      <c r="AA367" s="71"/>
      <c r="AB367" s="71"/>
      <c r="AC367" s="71"/>
      <c r="AD367" s="71"/>
      <c r="AE367" s="71"/>
      <c r="AF367" s="71"/>
      <c r="AG367" s="71"/>
    </row>
    <row r="368" spans="8:33" ht="12" customHeight="1" hidden="1" outlineLevel="7" collapsed="1">
      <c r="H368" s="70" t="s">
        <v>8</v>
      </c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71"/>
      <c r="X368" s="71"/>
      <c r="Y368" s="71"/>
      <c r="Z368" s="71"/>
      <c r="AA368" s="71"/>
      <c r="AB368" s="71"/>
      <c r="AC368" s="71"/>
      <c r="AD368" s="71"/>
      <c r="AE368" s="71"/>
      <c r="AF368" s="71"/>
      <c r="AG368" s="71"/>
    </row>
    <row r="369" spans="8:33" ht="12" customHeight="1" hidden="1" outlineLevel="7" collapsed="1">
      <c r="H369" s="70" t="s">
        <v>11</v>
      </c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  <c r="X369" s="71"/>
      <c r="Y369" s="71"/>
      <c r="Z369" s="71"/>
      <c r="AA369" s="71"/>
      <c r="AB369" s="71"/>
      <c r="AC369" s="71"/>
      <c r="AD369" s="71"/>
      <c r="AE369" s="71"/>
      <c r="AF369" s="71"/>
      <c r="AG369" s="71"/>
    </row>
    <row r="370" spans="8:33" ht="12" customHeight="1" hidden="1" outlineLevel="7" collapsed="1">
      <c r="H370" s="70" t="s">
        <v>18</v>
      </c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71"/>
      <c r="X370" s="71"/>
      <c r="Y370" s="71"/>
      <c r="Z370" s="71"/>
      <c r="AA370" s="71"/>
      <c r="AB370" s="71"/>
      <c r="AC370" s="71"/>
      <c r="AD370" s="71"/>
      <c r="AE370" s="71"/>
      <c r="AF370" s="71"/>
      <c r="AG370" s="71"/>
    </row>
    <row r="371" spans="5:33" ht="12" customHeight="1" hidden="1" outlineLevel="4" collapsed="1">
      <c r="E371" s="70" t="s">
        <v>40</v>
      </c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71"/>
      <c r="X371" s="71"/>
      <c r="Y371" s="71"/>
      <c r="Z371" s="71"/>
      <c r="AA371" s="71"/>
      <c r="AB371" s="71"/>
      <c r="AC371" s="71"/>
      <c r="AD371" s="71"/>
      <c r="AE371" s="71"/>
      <c r="AF371" s="71"/>
      <c r="AG371" s="71"/>
    </row>
    <row r="372" spans="6:33" ht="12" customHeight="1" hidden="1" outlineLevel="5" collapsed="1">
      <c r="F372" s="70" t="s">
        <v>41</v>
      </c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71"/>
      <c r="X372" s="71"/>
      <c r="Y372" s="71"/>
      <c r="Z372" s="71"/>
      <c r="AA372" s="71"/>
      <c r="AB372" s="71"/>
      <c r="AC372" s="71"/>
      <c r="AD372" s="71"/>
      <c r="AE372" s="71"/>
      <c r="AF372" s="71"/>
      <c r="AG372" s="71"/>
    </row>
    <row r="373" spans="7:33" ht="12" customHeight="1" hidden="1" outlineLevel="6" collapsed="1">
      <c r="G373" s="70" t="s">
        <v>41</v>
      </c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71"/>
      <c r="X373" s="71"/>
      <c r="Y373" s="71"/>
      <c r="Z373" s="71"/>
      <c r="AA373" s="71"/>
      <c r="AB373" s="71"/>
      <c r="AC373" s="71"/>
      <c r="AD373" s="71"/>
      <c r="AE373" s="71"/>
      <c r="AF373" s="71"/>
      <c r="AG373" s="71"/>
    </row>
    <row r="374" spans="8:33" ht="12" customHeight="1" hidden="1" outlineLevel="7" collapsed="1">
      <c r="H374" s="70" t="s">
        <v>7</v>
      </c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71"/>
      <c r="X374" s="71"/>
      <c r="Y374" s="71"/>
      <c r="Z374" s="71"/>
      <c r="AA374" s="71"/>
      <c r="AB374" s="71"/>
      <c r="AC374" s="71"/>
      <c r="AD374" s="71"/>
      <c r="AE374" s="71"/>
      <c r="AF374" s="71"/>
      <c r="AG374" s="71"/>
    </row>
    <row r="375" spans="8:33" ht="12" customHeight="1" hidden="1" outlineLevel="7" collapsed="1">
      <c r="H375" s="70" t="s">
        <v>8</v>
      </c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71"/>
      <c r="W375" s="71"/>
      <c r="X375" s="71"/>
      <c r="Y375" s="71"/>
      <c r="Z375" s="71"/>
      <c r="AA375" s="71"/>
      <c r="AB375" s="71"/>
      <c r="AC375" s="71"/>
      <c r="AD375" s="71"/>
      <c r="AE375" s="71"/>
      <c r="AF375" s="71"/>
      <c r="AG375" s="71"/>
    </row>
    <row r="376" spans="8:33" ht="12" customHeight="1" hidden="1" outlineLevel="7" collapsed="1">
      <c r="H376" s="70" t="s">
        <v>42</v>
      </c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  <c r="X376" s="71"/>
      <c r="Y376" s="71"/>
      <c r="Z376" s="71"/>
      <c r="AA376" s="71"/>
      <c r="AB376" s="71"/>
      <c r="AC376" s="71"/>
      <c r="AD376" s="71"/>
      <c r="AE376" s="71"/>
      <c r="AF376" s="71"/>
      <c r="AG376" s="71"/>
    </row>
    <row r="377" spans="8:33" ht="12" customHeight="1" hidden="1" outlineLevel="7" collapsed="1">
      <c r="H377" s="70" t="s">
        <v>43</v>
      </c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71"/>
      <c r="X377" s="71"/>
      <c r="Y377" s="71"/>
      <c r="Z377" s="71"/>
      <c r="AA377" s="71"/>
      <c r="AB377" s="71"/>
      <c r="AC377" s="71"/>
      <c r="AD377" s="71"/>
      <c r="AE377" s="71"/>
      <c r="AF377" s="71"/>
      <c r="AG377" s="71"/>
    </row>
    <row r="378" spans="5:33" ht="12" customHeight="1" hidden="1" outlineLevel="4" collapsed="1">
      <c r="E378" s="70" t="s">
        <v>44</v>
      </c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71"/>
      <c r="W378" s="71"/>
      <c r="X378" s="71"/>
      <c r="Y378" s="71"/>
      <c r="Z378" s="71"/>
      <c r="AA378" s="71"/>
      <c r="AB378" s="71"/>
      <c r="AC378" s="71"/>
      <c r="AD378" s="71"/>
      <c r="AE378" s="71"/>
      <c r="AF378" s="71"/>
      <c r="AG378" s="71"/>
    </row>
    <row r="379" spans="6:33" ht="12" customHeight="1" hidden="1" outlineLevel="5" collapsed="1">
      <c r="F379" s="70" t="s">
        <v>45</v>
      </c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71"/>
      <c r="W379" s="71"/>
      <c r="X379" s="71"/>
      <c r="Y379" s="71"/>
      <c r="Z379" s="71"/>
      <c r="AA379" s="71"/>
      <c r="AB379" s="71"/>
      <c r="AC379" s="71"/>
      <c r="AD379" s="71"/>
      <c r="AE379" s="71"/>
      <c r="AF379" s="71"/>
      <c r="AG379" s="71"/>
    </row>
    <row r="380" spans="7:33" ht="12" customHeight="1" hidden="1" outlineLevel="6" collapsed="1">
      <c r="G380" s="70" t="s">
        <v>53</v>
      </c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71"/>
      <c r="X380" s="71"/>
      <c r="Y380" s="71"/>
      <c r="Z380" s="71"/>
      <c r="AA380" s="71"/>
      <c r="AB380" s="71"/>
      <c r="AC380" s="71"/>
      <c r="AD380" s="71"/>
      <c r="AE380" s="71"/>
      <c r="AF380" s="71"/>
      <c r="AG380" s="71"/>
    </row>
    <row r="381" spans="8:33" ht="12" customHeight="1" hidden="1" outlineLevel="7" collapsed="1">
      <c r="H381" s="70" t="s">
        <v>7</v>
      </c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71"/>
      <c r="X381" s="71"/>
      <c r="Y381" s="71"/>
      <c r="Z381" s="71"/>
      <c r="AA381" s="71"/>
      <c r="AB381" s="71"/>
      <c r="AC381" s="71"/>
      <c r="AD381" s="71"/>
      <c r="AE381" s="71"/>
      <c r="AF381" s="71"/>
      <c r="AG381" s="71"/>
    </row>
    <row r="382" spans="8:33" ht="12" customHeight="1" hidden="1" outlineLevel="7" collapsed="1">
      <c r="H382" s="70" t="s">
        <v>8</v>
      </c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71"/>
      <c r="X382" s="71"/>
      <c r="Y382" s="71"/>
      <c r="Z382" s="71"/>
      <c r="AA382" s="71"/>
      <c r="AB382" s="71"/>
      <c r="AC382" s="71"/>
      <c r="AD382" s="71"/>
      <c r="AE382" s="71"/>
      <c r="AF382" s="71"/>
      <c r="AG382" s="71"/>
    </row>
    <row r="383" spans="8:33" ht="12" customHeight="1" hidden="1" outlineLevel="7" collapsed="1">
      <c r="H383" s="70" t="s">
        <v>38</v>
      </c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71"/>
      <c r="X383" s="71"/>
      <c r="Y383" s="71"/>
      <c r="Z383" s="71"/>
      <c r="AA383" s="71"/>
      <c r="AB383" s="71"/>
      <c r="AC383" s="71"/>
      <c r="AD383" s="71"/>
      <c r="AE383" s="71"/>
      <c r="AF383" s="71"/>
      <c r="AG383" s="71"/>
    </row>
    <row r="384" spans="8:33" ht="12" customHeight="1" hidden="1" outlineLevel="7" collapsed="1">
      <c r="H384" s="70" t="s">
        <v>47</v>
      </c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71"/>
      <c r="V384" s="71"/>
      <c r="W384" s="71"/>
      <c r="X384" s="71"/>
      <c r="Y384" s="71"/>
      <c r="Z384" s="71"/>
      <c r="AA384" s="71"/>
      <c r="AB384" s="71"/>
      <c r="AC384" s="71"/>
      <c r="AD384" s="71"/>
      <c r="AE384" s="71"/>
      <c r="AF384" s="71"/>
      <c r="AG384" s="71"/>
    </row>
    <row r="385" spans="4:33" ht="12" customHeight="1" hidden="1" outlineLevel="3" collapsed="1">
      <c r="D385" s="70" t="s">
        <v>59</v>
      </c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71"/>
      <c r="W385" s="71"/>
      <c r="X385" s="71"/>
      <c r="Y385" s="71"/>
      <c r="Z385" s="71"/>
      <c r="AA385" s="71"/>
      <c r="AB385" s="71"/>
      <c r="AC385" s="71"/>
      <c r="AD385" s="71"/>
      <c r="AE385" s="71"/>
      <c r="AF385" s="71"/>
      <c r="AG385" s="71"/>
    </row>
    <row r="386" spans="5:33" ht="12" customHeight="1" hidden="1" outlineLevel="4" collapsed="1">
      <c r="E386" s="70" t="s">
        <v>4</v>
      </c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71"/>
      <c r="W386" s="71"/>
      <c r="X386" s="71"/>
      <c r="Y386" s="71"/>
      <c r="Z386" s="71"/>
      <c r="AA386" s="71"/>
      <c r="AB386" s="71"/>
      <c r="AC386" s="71"/>
      <c r="AD386" s="71"/>
      <c r="AE386" s="71"/>
      <c r="AF386" s="71"/>
      <c r="AG386" s="71"/>
    </row>
    <row r="387" spans="6:33" ht="12" customHeight="1" hidden="1" outlineLevel="5" collapsed="1">
      <c r="F387" s="70" t="s">
        <v>5</v>
      </c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71"/>
      <c r="V387" s="71"/>
      <c r="W387" s="71"/>
      <c r="X387" s="71"/>
      <c r="Y387" s="71"/>
      <c r="Z387" s="71"/>
      <c r="AA387" s="71"/>
      <c r="AB387" s="71"/>
      <c r="AC387" s="71"/>
      <c r="AD387" s="71"/>
      <c r="AE387" s="71"/>
      <c r="AF387" s="71"/>
      <c r="AG387" s="71"/>
    </row>
    <row r="388" spans="7:33" ht="12" customHeight="1" hidden="1" outlineLevel="6" collapsed="1">
      <c r="G388" s="70" t="s">
        <v>6</v>
      </c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  <c r="U388" s="71"/>
      <c r="V388" s="71"/>
      <c r="W388" s="71"/>
      <c r="X388" s="71"/>
      <c r="Y388" s="71"/>
      <c r="Z388" s="71"/>
      <c r="AA388" s="71"/>
      <c r="AB388" s="71"/>
      <c r="AC388" s="71"/>
      <c r="AD388" s="71"/>
      <c r="AE388" s="71"/>
      <c r="AF388" s="71"/>
      <c r="AG388" s="71"/>
    </row>
    <row r="389" spans="8:33" ht="12" customHeight="1" hidden="1" outlineLevel="7" collapsed="1">
      <c r="H389" s="70" t="s">
        <v>7</v>
      </c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71"/>
      <c r="V389" s="71"/>
      <c r="W389" s="71"/>
      <c r="X389" s="71"/>
      <c r="Y389" s="71"/>
      <c r="Z389" s="71"/>
      <c r="AA389" s="71"/>
      <c r="AB389" s="71"/>
      <c r="AC389" s="71"/>
      <c r="AD389" s="71"/>
      <c r="AE389" s="71"/>
      <c r="AF389" s="71"/>
      <c r="AG389" s="71"/>
    </row>
    <row r="390" spans="8:33" ht="12" customHeight="1" hidden="1" outlineLevel="7" collapsed="1">
      <c r="H390" s="70" t="s">
        <v>8</v>
      </c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71"/>
      <c r="V390" s="71"/>
      <c r="W390" s="71"/>
      <c r="X390" s="71"/>
      <c r="Y390" s="71"/>
      <c r="Z390" s="71"/>
      <c r="AA390" s="71"/>
      <c r="AB390" s="71"/>
      <c r="AC390" s="71"/>
      <c r="AD390" s="71"/>
      <c r="AE390" s="71"/>
      <c r="AF390" s="71"/>
      <c r="AG390" s="71"/>
    </row>
    <row r="391" spans="8:33" ht="12" customHeight="1" hidden="1" outlineLevel="7" collapsed="1">
      <c r="H391" s="70" t="s">
        <v>1</v>
      </c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71"/>
      <c r="V391" s="71"/>
      <c r="W391" s="71"/>
      <c r="X391" s="71"/>
      <c r="Y391" s="71"/>
      <c r="Z391" s="71"/>
      <c r="AA391" s="71"/>
      <c r="AB391" s="71"/>
      <c r="AC391" s="71"/>
      <c r="AD391" s="71"/>
      <c r="AE391" s="71"/>
      <c r="AF391" s="71"/>
      <c r="AG391" s="71"/>
    </row>
    <row r="392" spans="8:33" ht="12" customHeight="1" hidden="1" outlineLevel="7" collapsed="1">
      <c r="H392" s="70" t="s">
        <v>9</v>
      </c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  <c r="V392" s="71"/>
      <c r="W392" s="71"/>
      <c r="X392" s="71"/>
      <c r="Y392" s="71"/>
      <c r="Z392" s="71"/>
      <c r="AA392" s="71"/>
      <c r="AB392" s="71"/>
      <c r="AC392" s="71"/>
      <c r="AD392" s="71"/>
      <c r="AE392" s="71"/>
      <c r="AF392" s="71"/>
      <c r="AG392" s="71"/>
    </row>
    <row r="393" spans="7:33" ht="12" customHeight="1" hidden="1" outlineLevel="6" collapsed="1">
      <c r="G393" s="70" t="s">
        <v>13</v>
      </c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71"/>
      <c r="V393" s="71"/>
      <c r="W393" s="71"/>
      <c r="X393" s="71"/>
      <c r="Y393" s="71"/>
      <c r="Z393" s="71"/>
      <c r="AA393" s="71"/>
      <c r="AB393" s="71"/>
      <c r="AC393" s="71"/>
      <c r="AD393" s="71"/>
      <c r="AE393" s="71"/>
      <c r="AF393" s="71"/>
      <c r="AG393" s="71"/>
    </row>
    <row r="394" spans="8:33" ht="12" customHeight="1" hidden="1" outlineLevel="7" collapsed="1">
      <c r="H394" s="70" t="s">
        <v>7</v>
      </c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  <c r="U394" s="71"/>
      <c r="V394" s="71"/>
      <c r="W394" s="71"/>
      <c r="X394" s="71"/>
      <c r="Y394" s="71"/>
      <c r="Z394" s="71"/>
      <c r="AA394" s="71"/>
      <c r="AB394" s="71"/>
      <c r="AC394" s="71"/>
      <c r="AD394" s="71"/>
      <c r="AE394" s="71"/>
      <c r="AF394" s="71"/>
      <c r="AG394" s="71"/>
    </row>
    <row r="395" spans="8:33" ht="12" customHeight="1" hidden="1" outlineLevel="7" collapsed="1">
      <c r="H395" s="70" t="s">
        <v>8</v>
      </c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  <c r="U395" s="71"/>
      <c r="V395" s="71"/>
      <c r="W395" s="71"/>
      <c r="X395" s="71"/>
      <c r="Y395" s="71"/>
      <c r="Z395" s="71"/>
      <c r="AA395" s="71"/>
      <c r="AB395" s="71"/>
      <c r="AC395" s="71"/>
      <c r="AD395" s="71"/>
      <c r="AE395" s="71"/>
      <c r="AF395" s="71"/>
      <c r="AG395" s="71"/>
    </row>
    <row r="396" spans="8:33" ht="12" customHeight="1" hidden="1" outlineLevel="7" collapsed="1">
      <c r="H396" s="70" t="s">
        <v>1</v>
      </c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  <c r="U396" s="71"/>
      <c r="V396" s="71"/>
      <c r="W396" s="71"/>
      <c r="X396" s="71"/>
      <c r="Y396" s="71"/>
      <c r="Z396" s="71"/>
      <c r="AA396" s="71"/>
      <c r="AB396" s="71"/>
      <c r="AC396" s="71"/>
      <c r="AD396" s="71"/>
      <c r="AE396" s="71"/>
      <c r="AF396" s="71"/>
      <c r="AG396" s="71"/>
    </row>
    <row r="397" spans="8:33" ht="12" customHeight="1" hidden="1" outlineLevel="7" collapsed="1">
      <c r="H397" s="70" t="s">
        <v>14</v>
      </c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71"/>
      <c r="W397" s="71"/>
      <c r="X397" s="71"/>
      <c r="Y397" s="71"/>
      <c r="Z397" s="71"/>
      <c r="AA397" s="71"/>
      <c r="AB397" s="71"/>
      <c r="AC397" s="71"/>
      <c r="AD397" s="71"/>
      <c r="AE397" s="71"/>
      <c r="AF397" s="71"/>
      <c r="AG397" s="71"/>
    </row>
    <row r="398" spans="8:33" ht="12" customHeight="1" hidden="1" outlineLevel="7" collapsed="1">
      <c r="H398" s="70" t="s">
        <v>11</v>
      </c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  <c r="U398" s="71"/>
      <c r="V398" s="71"/>
      <c r="W398" s="71"/>
      <c r="X398" s="71"/>
      <c r="Y398" s="71"/>
      <c r="Z398" s="71"/>
      <c r="AA398" s="71"/>
      <c r="AB398" s="71"/>
      <c r="AC398" s="71"/>
      <c r="AD398" s="71"/>
      <c r="AE398" s="71"/>
      <c r="AF398" s="71"/>
      <c r="AG398" s="71"/>
    </row>
    <row r="399" spans="8:33" ht="12" customHeight="1" hidden="1" outlineLevel="7" collapsed="1">
      <c r="H399" s="70" t="s">
        <v>12</v>
      </c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71"/>
      <c r="V399" s="71"/>
      <c r="W399" s="71"/>
      <c r="X399" s="71"/>
      <c r="Y399" s="71"/>
      <c r="Z399" s="71"/>
      <c r="AA399" s="71"/>
      <c r="AB399" s="71"/>
      <c r="AC399" s="71"/>
      <c r="AD399" s="71"/>
      <c r="AE399" s="71"/>
      <c r="AF399" s="71"/>
      <c r="AG399" s="71"/>
    </row>
    <row r="400" spans="7:33" ht="12" customHeight="1" hidden="1" outlineLevel="6" collapsed="1">
      <c r="G400" s="70" t="s">
        <v>15</v>
      </c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71"/>
      <c r="V400" s="71"/>
      <c r="W400" s="71"/>
      <c r="X400" s="71"/>
      <c r="Y400" s="71"/>
      <c r="Z400" s="71"/>
      <c r="AA400" s="71"/>
      <c r="AB400" s="71"/>
      <c r="AC400" s="71"/>
      <c r="AD400" s="71"/>
      <c r="AE400" s="71"/>
      <c r="AF400" s="71"/>
      <c r="AG400" s="71"/>
    </row>
    <row r="401" spans="8:33" ht="12" customHeight="1" hidden="1" outlineLevel="7" collapsed="1">
      <c r="H401" s="70" t="s">
        <v>7</v>
      </c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71"/>
      <c r="W401" s="71"/>
      <c r="X401" s="71"/>
      <c r="Y401" s="71"/>
      <c r="Z401" s="71"/>
      <c r="AA401" s="71"/>
      <c r="AB401" s="71"/>
      <c r="AC401" s="71"/>
      <c r="AD401" s="71"/>
      <c r="AE401" s="71"/>
      <c r="AF401" s="71"/>
      <c r="AG401" s="71"/>
    </row>
    <row r="402" spans="8:33" ht="12" customHeight="1" hidden="1" outlineLevel="7" collapsed="1">
      <c r="H402" s="70" t="s">
        <v>8</v>
      </c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  <c r="U402" s="71"/>
      <c r="V402" s="71"/>
      <c r="W402" s="71"/>
      <c r="X402" s="71"/>
      <c r="Y402" s="71"/>
      <c r="Z402" s="71"/>
      <c r="AA402" s="71"/>
      <c r="AB402" s="71"/>
      <c r="AC402" s="71"/>
      <c r="AD402" s="71"/>
      <c r="AE402" s="71"/>
      <c r="AF402" s="71"/>
      <c r="AG402" s="71"/>
    </row>
    <row r="403" spans="8:33" ht="12" customHeight="1" hidden="1" outlineLevel="7" collapsed="1">
      <c r="H403" s="70" t="s">
        <v>1</v>
      </c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  <c r="U403" s="71"/>
      <c r="V403" s="71"/>
      <c r="W403" s="71"/>
      <c r="X403" s="71"/>
      <c r="Y403" s="71"/>
      <c r="Z403" s="71"/>
      <c r="AA403" s="71"/>
      <c r="AB403" s="71"/>
      <c r="AC403" s="71"/>
      <c r="AD403" s="71"/>
      <c r="AE403" s="71"/>
      <c r="AF403" s="71"/>
      <c r="AG403" s="71"/>
    </row>
    <row r="404" spans="8:33" ht="12" customHeight="1" hidden="1" outlineLevel="7" collapsed="1">
      <c r="H404" s="70" t="s">
        <v>10</v>
      </c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71"/>
      <c r="V404" s="71"/>
      <c r="W404" s="71"/>
      <c r="X404" s="71"/>
      <c r="Y404" s="71"/>
      <c r="Z404" s="71"/>
      <c r="AA404" s="71"/>
      <c r="AB404" s="71"/>
      <c r="AC404" s="71"/>
      <c r="AD404" s="71"/>
      <c r="AE404" s="71"/>
      <c r="AF404" s="71"/>
      <c r="AG404" s="71"/>
    </row>
    <row r="405" spans="5:33" ht="12" customHeight="1" hidden="1" outlineLevel="4" collapsed="1">
      <c r="E405" s="70" t="s">
        <v>1</v>
      </c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71"/>
      <c r="V405" s="71"/>
      <c r="W405" s="71"/>
      <c r="X405" s="71"/>
      <c r="Y405" s="71"/>
      <c r="Z405" s="71"/>
      <c r="AA405" s="71"/>
      <c r="AB405" s="71"/>
      <c r="AC405" s="71"/>
      <c r="AD405" s="71"/>
      <c r="AE405" s="71"/>
      <c r="AF405" s="71"/>
      <c r="AG405" s="71"/>
    </row>
    <row r="406" spans="6:33" ht="12" customHeight="1" hidden="1" outlineLevel="5" collapsed="1">
      <c r="F406" s="70" t="s">
        <v>11</v>
      </c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1"/>
      <c r="W406" s="71"/>
      <c r="X406" s="71"/>
      <c r="Y406" s="71"/>
      <c r="Z406" s="71"/>
      <c r="AA406" s="71"/>
      <c r="AB406" s="71"/>
      <c r="AC406" s="71"/>
      <c r="AD406" s="71"/>
      <c r="AE406" s="71"/>
      <c r="AF406" s="71"/>
      <c r="AG406" s="71"/>
    </row>
    <row r="407" spans="7:33" ht="12" customHeight="1" hidden="1" outlineLevel="6" collapsed="1">
      <c r="G407" s="70" t="s">
        <v>16</v>
      </c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71"/>
      <c r="V407" s="71"/>
      <c r="W407" s="71"/>
      <c r="X407" s="71"/>
      <c r="Y407" s="71"/>
      <c r="Z407" s="71"/>
      <c r="AA407" s="71"/>
      <c r="AB407" s="71"/>
      <c r="AC407" s="71"/>
      <c r="AD407" s="71"/>
      <c r="AE407" s="71"/>
      <c r="AF407" s="71"/>
      <c r="AG407" s="71"/>
    </row>
    <row r="408" spans="8:33" ht="12" customHeight="1" hidden="1" outlineLevel="7" collapsed="1">
      <c r="H408" s="70" t="s">
        <v>7</v>
      </c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71"/>
      <c r="V408" s="71"/>
      <c r="W408" s="71"/>
      <c r="X408" s="71"/>
      <c r="Y408" s="71"/>
      <c r="Z408" s="71"/>
      <c r="AA408" s="71"/>
      <c r="AB408" s="71"/>
      <c r="AC408" s="71"/>
      <c r="AD408" s="71"/>
      <c r="AE408" s="71"/>
      <c r="AF408" s="71"/>
      <c r="AG408" s="71"/>
    </row>
    <row r="409" spans="8:33" ht="12" customHeight="1" hidden="1" outlineLevel="7" collapsed="1">
      <c r="H409" s="70" t="s">
        <v>8</v>
      </c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71"/>
      <c r="V409" s="71"/>
      <c r="W409" s="71"/>
      <c r="X409" s="71"/>
      <c r="Y409" s="71"/>
      <c r="Z409" s="71"/>
      <c r="AA409" s="71"/>
      <c r="AB409" s="71"/>
      <c r="AC409" s="71"/>
      <c r="AD409" s="71"/>
      <c r="AE409" s="71"/>
      <c r="AF409" s="71"/>
      <c r="AG409" s="71"/>
    </row>
    <row r="410" spans="8:33" ht="12" customHeight="1" hidden="1" outlineLevel="7" collapsed="1">
      <c r="H410" s="70" t="s">
        <v>11</v>
      </c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  <c r="U410" s="71"/>
      <c r="V410" s="71"/>
      <c r="W410" s="71"/>
      <c r="X410" s="71"/>
      <c r="Y410" s="71"/>
      <c r="Z410" s="71"/>
      <c r="AA410" s="71"/>
      <c r="AB410" s="71"/>
      <c r="AC410" s="71"/>
      <c r="AD410" s="71"/>
      <c r="AE410" s="71"/>
      <c r="AF410" s="71"/>
      <c r="AG410" s="71"/>
    </row>
    <row r="411" spans="8:33" ht="12" customHeight="1" hidden="1" outlineLevel="7" collapsed="1">
      <c r="H411" s="70" t="s">
        <v>17</v>
      </c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  <c r="U411" s="71"/>
      <c r="V411" s="71"/>
      <c r="W411" s="71"/>
      <c r="X411" s="71"/>
      <c r="Y411" s="71"/>
      <c r="Z411" s="71"/>
      <c r="AA411" s="71"/>
      <c r="AB411" s="71"/>
      <c r="AC411" s="71"/>
      <c r="AD411" s="71"/>
      <c r="AE411" s="71"/>
      <c r="AF411" s="71"/>
      <c r="AG411" s="71"/>
    </row>
    <row r="412" spans="7:33" ht="12" customHeight="1" hidden="1" outlineLevel="6" collapsed="1">
      <c r="G412" s="70" t="s">
        <v>19</v>
      </c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  <c r="U412" s="71"/>
      <c r="V412" s="71"/>
      <c r="W412" s="71"/>
      <c r="X412" s="71"/>
      <c r="Y412" s="71"/>
      <c r="Z412" s="71"/>
      <c r="AA412" s="71"/>
      <c r="AB412" s="71"/>
      <c r="AC412" s="71"/>
      <c r="AD412" s="71"/>
      <c r="AE412" s="71"/>
      <c r="AF412" s="71"/>
      <c r="AG412" s="71"/>
    </row>
    <row r="413" spans="8:33" ht="12" customHeight="1" hidden="1" outlineLevel="7" collapsed="1">
      <c r="H413" s="70" t="s">
        <v>7</v>
      </c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  <c r="U413" s="71"/>
      <c r="V413" s="71"/>
      <c r="W413" s="71"/>
      <c r="X413" s="71"/>
      <c r="Y413" s="71"/>
      <c r="Z413" s="71"/>
      <c r="AA413" s="71"/>
      <c r="AB413" s="71"/>
      <c r="AC413" s="71"/>
      <c r="AD413" s="71"/>
      <c r="AE413" s="71"/>
      <c r="AF413" s="71"/>
      <c r="AG413" s="71"/>
    </row>
    <row r="414" spans="8:33" ht="12" customHeight="1" hidden="1" outlineLevel="7" collapsed="1">
      <c r="H414" s="70" t="s">
        <v>8</v>
      </c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  <c r="V414" s="71"/>
      <c r="W414" s="71"/>
      <c r="X414" s="71"/>
      <c r="Y414" s="71"/>
      <c r="Z414" s="71"/>
      <c r="AA414" s="71"/>
      <c r="AB414" s="71"/>
      <c r="AC414" s="71"/>
      <c r="AD414" s="71"/>
      <c r="AE414" s="71"/>
      <c r="AF414" s="71"/>
      <c r="AG414" s="71"/>
    </row>
    <row r="415" spans="8:33" ht="12" customHeight="1" hidden="1" outlineLevel="7" collapsed="1">
      <c r="H415" s="70" t="s">
        <v>11</v>
      </c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  <c r="U415" s="71"/>
      <c r="V415" s="71"/>
      <c r="W415" s="71"/>
      <c r="X415" s="71"/>
      <c r="Y415" s="71"/>
      <c r="Z415" s="71"/>
      <c r="AA415" s="71"/>
      <c r="AB415" s="71"/>
      <c r="AC415" s="71"/>
      <c r="AD415" s="71"/>
      <c r="AE415" s="71"/>
      <c r="AF415" s="71"/>
      <c r="AG415" s="71"/>
    </row>
    <row r="416" spans="8:33" ht="12" customHeight="1" hidden="1" outlineLevel="7" collapsed="1">
      <c r="H416" s="70" t="s">
        <v>18</v>
      </c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  <c r="U416" s="71"/>
      <c r="V416" s="71"/>
      <c r="W416" s="71"/>
      <c r="X416" s="71"/>
      <c r="Y416" s="71"/>
      <c r="Z416" s="71"/>
      <c r="AA416" s="71"/>
      <c r="AB416" s="71"/>
      <c r="AC416" s="71"/>
      <c r="AD416" s="71"/>
      <c r="AE416" s="71"/>
      <c r="AF416" s="71"/>
      <c r="AG416" s="71"/>
    </row>
    <row r="417" spans="8:33" ht="12" customHeight="1" hidden="1" outlineLevel="7" collapsed="1">
      <c r="H417" s="70" t="s">
        <v>25</v>
      </c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71"/>
      <c r="W417" s="71"/>
      <c r="X417" s="71"/>
      <c r="Y417" s="71"/>
      <c r="Z417" s="71"/>
      <c r="AA417" s="71"/>
      <c r="AB417" s="71"/>
      <c r="AC417" s="71"/>
      <c r="AD417" s="71"/>
      <c r="AE417" s="71"/>
      <c r="AF417" s="71"/>
      <c r="AG417" s="71"/>
    </row>
    <row r="418" spans="8:33" ht="12" customHeight="1" hidden="1" outlineLevel="7" collapsed="1">
      <c r="H418" s="70" t="s">
        <v>20</v>
      </c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71"/>
      <c r="V418" s="71"/>
      <c r="W418" s="71"/>
      <c r="X418" s="71"/>
      <c r="Y418" s="71"/>
      <c r="Z418" s="71"/>
      <c r="AA418" s="71"/>
      <c r="AB418" s="71"/>
      <c r="AC418" s="71"/>
      <c r="AD418" s="71"/>
      <c r="AE418" s="71"/>
      <c r="AF418" s="71"/>
      <c r="AG418" s="71"/>
    </row>
    <row r="419" spans="8:33" ht="12" customHeight="1" hidden="1" outlineLevel="7" collapsed="1">
      <c r="H419" s="70" t="s">
        <v>21</v>
      </c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  <c r="U419" s="71"/>
      <c r="V419" s="71"/>
      <c r="W419" s="71"/>
      <c r="X419" s="71"/>
      <c r="Y419" s="71"/>
      <c r="Z419" s="71"/>
      <c r="AA419" s="71"/>
      <c r="AB419" s="71"/>
      <c r="AC419" s="71"/>
      <c r="AD419" s="71"/>
      <c r="AE419" s="71"/>
      <c r="AF419" s="71"/>
      <c r="AG419" s="71"/>
    </row>
    <row r="420" spans="5:33" ht="12" customHeight="1" hidden="1" outlineLevel="4" collapsed="1">
      <c r="E420" s="70" t="s">
        <v>22</v>
      </c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  <c r="U420" s="71"/>
      <c r="V420" s="71"/>
      <c r="W420" s="71"/>
      <c r="X420" s="71"/>
      <c r="Y420" s="71"/>
      <c r="Z420" s="71"/>
      <c r="AA420" s="71"/>
      <c r="AB420" s="71"/>
      <c r="AC420" s="71"/>
      <c r="AD420" s="71"/>
      <c r="AE420" s="71"/>
      <c r="AF420" s="71"/>
      <c r="AG420" s="71"/>
    </row>
    <row r="421" spans="6:33" ht="12" customHeight="1" hidden="1" outlineLevel="5" collapsed="1">
      <c r="F421" s="70" t="s">
        <v>60</v>
      </c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  <c r="U421" s="71"/>
      <c r="V421" s="71"/>
      <c r="W421" s="71"/>
      <c r="X421" s="71"/>
      <c r="Y421" s="71"/>
      <c r="Z421" s="71"/>
      <c r="AA421" s="71"/>
      <c r="AB421" s="71"/>
      <c r="AC421" s="71"/>
      <c r="AD421" s="71"/>
      <c r="AE421" s="71"/>
      <c r="AF421" s="71"/>
      <c r="AG421" s="71"/>
    </row>
    <row r="422" spans="7:33" ht="12" customHeight="1" hidden="1" outlineLevel="6" collapsed="1">
      <c r="G422" s="70" t="s">
        <v>61</v>
      </c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  <c r="U422" s="71"/>
      <c r="V422" s="71"/>
      <c r="W422" s="71"/>
      <c r="X422" s="71"/>
      <c r="Y422" s="71"/>
      <c r="Z422" s="71"/>
      <c r="AA422" s="71"/>
      <c r="AB422" s="71"/>
      <c r="AC422" s="71"/>
      <c r="AD422" s="71"/>
      <c r="AE422" s="71"/>
      <c r="AF422" s="71"/>
      <c r="AG422" s="71"/>
    </row>
    <row r="423" spans="8:33" ht="12" customHeight="1" hidden="1" outlineLevel="7" collapsed="1">
      <c r="H423" s="70" t="s">
        <v>7</v>
      </c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  <c r="T423" s="71"/>
      <c r="U423" s="71"/>
      <c r="V423" s="71"/>
      <c r="W423" s="71"/>
      <c r="X423" s="71"/>
      <c r="Y423" s="71"/>
      <c r="Z423" s="71"/>
      <c r="AA423" s="71"/>
      <c r="AB423" s="71"/>
      <c r="AC423" s="71"/>
      <c r="AD423" s="71"/>
      <c r="AE423" s="71"/>
      <c r="AF423" s="71"/>
      <c r="AG423" s="71"/>
    </row>
    <row r="424" spans="8:33" ht="12" customHeight="1" hidden="1" outlineLevel="7" collapsed="1">
      <c r="H424" s="70" t="s">
        <v>8</v>
      </c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  <c r="T424" s="71"/>
      <c r="U424" s="71"/>
      <c r="V424" s="71"/>
      <c r="W424" s="71"/>
      <c r="X424" s="71"/>
      <c r="Y424" s="71"/>
      <c r="Z424" s="71"/>
      <c r="AA424" s="71"/>
      <c r="AB424" s="71"/>
      <c r="AC424" s="71"/>
      <c r="AD424" s="71"/>
      <c r="AE424" s="71"/>
      <c r="AF424" s="71"/>
      <c r="AG424" s="71"/>
    </row>
    <row r="425" spans="8:33" ht="12" customHeight="1" hidden="1" outlineLevel="7" collapsed="1">
      <c r="H425" s="70" t="s">
        <v>38</v>
      </c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  <c r="U425" s="71"/>
      <c r="V425" s="71"/>
      <c r="W425" s="71"/>
      <c r="X425" s="71"/>
      <c r="Y425" s="71"/>
      <c r="Z425" s="71"/>
      <c r="AA425" s="71"/>
      <c r="AB425" s="71"/>
      <c r="AC425" s="71"/>
      <c r="AD425" s="71"/>
      <c r="AE425" s="71"/>
      <c r="AF425" s="71"/>
      <c r="AG425" s="71"/>
    </row>
    <row r="426" spans="8:33" ht="12" customHeight="1" hidden="1" outlineLevel="7" collapsed="1">
      <c r="H426" s="70" t="s">
        <v>39</v>
      </c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  <c r="U426" s="71"/>
      <c r="V426" s="71"/>
      <c r="W426" s="71"/>
      <c r="X426" s="71"/>
      <c r="Y426" s="71"/>
      <c r="Z426" s="71"/>
      <c r="AA426" s="71"/>
      <c r="AB426" s="71"/>
      <c r="AC426" s="71"/>
      <c r="AD426" s="71"/>
      <c r="AE426" s="71"/>
      <c r="AF426" s="71"/>
      <c r="AG426" s="71"/>
    </row>
    <row r="427" spans="6:33" ht="12" customHeight="1" hidden="1" outlineLevel="5" collapsed="1">
      <c r="F427" s="70" t="s">
        <v>23</v>
      </c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  <c r="T427" s="71"/>
      <c r="U427" s="71"/>
      <c r="V427" s="71"/>
      <c r="W427" s="71"/>
      <c r="X427" s="71"/>
      <c r="Y427" s="71"/>
      <c r="Z427" s="71"/>
      <c r="AA427" s="71"/>
      <c r="AB427" s="71"/>
      <c r="AC427" s="71"/>
      <c r="AD427" s="71"/>
      <c r="AE427" s="71"/>
      <c r="AF427" s="71"/>
      <c r="AG427" s="71"/>
    </row>
    <row r="428" spans="7:33" ht="12" customHeight="1" hidden="1" outlineLevel="6" collapsed="1">
      <c r="G428" s="70" t="s">
        <v>24</v>
      </c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  <c r="T428" s="71"/>
      <c r="U428" s="71"/>
      <c r="V428" s="71"/>
      <c r="W428" s="71"/>
      <c r="X428" s="71"/>
      <c r="Y428" s="71"/>
      <c r="Z428" s="71"/>
      <c r="AA428" s="71"/>
      <c r="AB428" s="71"/>
      <c r="AC428" s="71"/>
      <c r="AD428" s="71"/>
      <c r="AE428" s="71"/>
      <c r="AF428" s="71"/>
      <c r="AG428" s="71"/>
    </row>
    <row r="429" spans="8:33" ht="12" customHeight="1" hidden="1" outlineLevel="7" collapsed="1">
      <c r="H429" s="70" t="s">
        <v>7</v>
      </c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  <c r="T429" s="71"/>
      <c r="U429" s="71"/>
      <c r="V429" s="71"/>
      <c r="W429" s="71"/>
      <c r="X429" s="71"/>
      <c r="Y429" s="71"/>
      <c r="Z429" s="71"/>
      <c r="AA429" s="71"/>
      <c r="AB429" s="71"/>
      <c r="AC429" s="71"/>
      <c r="AD429" s="71"/>
      <c r="AE429" s="71"/>
      <c r="AF429" s="71"/>
      <c r="AG429" s="71"/>
    </row>
    <row r="430" spans="8:33" ht="12" customHeight="1" hidden="1" outlineLevel="7" collapsed="1">
      <c r="H430" s="70" t="s">
        <v>8</v>
      </c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  <c r="U430" s="71"/>
      <c r="V430" s="71"/>
      <c r="W430" s="71"/>
      <c r="X430" s="71"/>
      <c r="Y430" s="71"/>
      <c r="Z430" s="71"/>
      <c r="AA430" s="71"/>
      <c r="AB430" s="71"/>
      <c r="AC430" s="71"/>
      <c r="AD430" s="71"/>
      <c r="AE430" s="71"/>
      <c r="AF430" s="71"/>
      <c r="AG430" s="71"/>
    </row>
    <row r="431" spans="8:33" ht="12" customHeight="1" hidden="1" outlineLevel="7" collapsed="1">
      <c r="H431" s="70" t="s">
        <v>25</v>
      </c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  <c r="U431" s="71"/>
      <c r="V431" s="71"/>
      <c r="W431" s="71"/>
      <c r="X431" s="71"/>
      <c r="Y431" s="71"/>
      <c r="Z431" s="71"/>
      <c r="AA431" s="71"/>
      <c r="AB431" s="71"/>
      <c r="AC431" s="71"/>
      <c r="AD431" s="71"/>
      <c r="AE431" s="71"/>
      <c r="AF431" s="71"/>
      <c r="AG431" s="71"/>
    </row>
    <row r="432" spans="4:33" ht="12" customHeight="1" hidden="1" outlineLevel="3" collapsed="1">
      <c r="D432" s="70" t="s">
        <v>62</v>
      </c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  <c r="U432" s="71"/>
      <c r="V432" s="71"/>
      <c r="W432" s="71"/>
      <c r="X432" s="71"/>
      <c r="Y432" s="71"/>
      <c r="Z432" s="71"/>
      <c r="AA432" s="71"/>
      <c r="AB432" s="71"/>
      <c r="AC432" s="71"/>
      <c r="AD432" s="71"/>
      <c r="AE432" s="71"/>
      <c r="AF432" s="71"/>
      <c r="AG432" s="71"/>
    </row>
    <row r="433" spans="5:33" ht="12" customHeight="1" hidden="1" outlineLevel="4" collapsed="1">
      <c r="E433" s="70" t="s">
        <v>1</v>
      </c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  <c r="U433" s="71"/>
      <c r="V433" s="71"/>
      <c r="W433" s="71"/>
      <c r="X433" s="71"/>
      <c r="Y433" s="71"/>
      <c r="Z433" s="71"/>
      <c r="AA433" s="71"/>
      <c r="AB433" s="71"/>
      <c r="AC433" s="71"/>
      <c r="AD433" s="71"/>
      <c r="AE433" s="71"/>
      <c r="AF433" s="71"/>
      <c r="AG433" s="71"/>
    </row>
    <row r="434" spans="6:33" ht="12" customHeight="1" hidden="1" outlineLevel="5" collapsed="1">
      <c r="F434" s="70" t="s">
        <v>11</v>
      </c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  <c r="U434" s="71"/>
      <c r="V434" s="71"/>
      <c r="W434" s="71"/>
      <c r="X434" s="71"/>
      <c r="Y434" s="71"/>
      <c r="Z434" s="71"/>
      <c r="AA434" s="71"/>
      <c r="AB434" s="71"/>
      <c r="AC434" s="71"/>
      <c r="AD434" s="71"/>
      <c r="AE434" s="71"/>
      <c r="AF434" s="71"/>
      <c r="AG434" s="71"/>
    </row>
    <row r="435" spans="7:33" ht="12" customHeight="1" hidden="1" outlineLevel="6" collapsed="1">
      <c r="G435" s="70" t="s">
        <v>19</v>
      </c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  <c r="U435" s="71"/>
      <c r="V435" s="71"/>
      <c r="W435" s="71"/>
      <c r="X435" s="71"/>
      <c r="Y435" s="71"/>
      <c r="Z435" s="71"/>
      <c r="AA435" s="71"/>
      <c r="AB435" s="71"/>
      <c r="AC435" s="71"/>
      <c r="AD435" s="71"/>
      <c r="AE435" s="71"/>
      <c r="AF435" s="71"/>
      <c r="AG435" s="71"/>
    </row>
    <row r="436" spans="8:33" ht="12" customHeight="1" hidden="1" outlineLevel="7" collapsed="1">
      <c r="H436" s="70" t="s">
        <v>7</v>
      </c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  <c r="U436" s="71"/>
      <c r="V436" s="71"/>
      <c r="W436" s="71"/>
      <c r="X436" s="71"/>
      <c r="Y436" s="71"/>
      <c r="Z436" s="71"/>
      <c r="AA436" s="71"/>
      <c r="AB436" s="71"/>
      <c r="AC436" s="71"/>
      <c r="AD436" s="71"/>
      <c r="AE436" s="71"/>
      <c r="AF436" s="71"/>
      <c r="AG436" s="71"/>
    </row>
    <row r="437" spans="8:33" ht="12" customHeight="1" hidden="1" outlineLevel="7" collapsed="1">
      <c r="H437" s="70" t="s">
        <v>20</v>
      </c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  <c r="U437" s="71"/>
      <c r="V437" s="71"/>
      <c r="W437" s="71"/>
      <c r="X437" s="71"/>
      <c r="Y437" s="71"/>
      <c r="Z437" s="71"/>
      <c r="AA437" s="71"/>
      <c r="AB437" s="71"/>
      <c r="AC437" s="71"/>
      <c r="AD437" s="71"/>
      <c r="AE437" s="71"/>
      <c r="AF437" s="71"/>
      <c r="AG437" s="71"/>
    </row>
    <row r="438" spans="8:33" ht="12" customHeight="1" hidden="1" outlineLevel="7" collapsed="1">
      <c r="H438" s="70" t="s">
        <v>21</v>
      </c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  <c r="U438" s="71"/>
      <c r="V438" s="71"/>
      <c r="W438" s="71"/>
      <c r="X438" s="71"/>
      <c r="Y438" s="71"/>
      <c r="Z438" s="71"/>
      <c r="AA438" s="71"/>
      <c r="AB438" s="71"/>
      <c r="AC438" s="71"/>
      <c r="AD438" s="71"/>
      <c r="AE438" s="71"/>
      <c r="AF438" s="71"/>
      <c r="AG438" s="71"/>
    </row>
    <row r="439" spans="4:33" ht="12" customHeight="1" hidden="1" outlineLevel="3" collapsed="1">
      <c r="D439" s="70" t="s">
        <v>63</v>
      </c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  <c r="U439" s="71"/>
      <c r="V439" s="71"/>
      <c r="W439" s="71"/>
      <c r="X439" s="71"/>
      <c r="Y439" s="71"/>
      <c r="Z439" s="71"/>
      <c r="AA439" s="71"/>
      <c r="AB439" s="71"/>
      <c r="AC439" s="71"/>
      <c r="AD439" s="71"/>
      <c r="AE439" s="71"/>
      <c r="AF439" s="71"/>
      <c r="AG439" s="71"/>
    </row>
    <row r="440" spans="5:33" ht="12" customHeight="1" hidden="1" outlineLevel="4" collapsed="1">
      <c r="E440" s="70" t="s">
        <v>1</v>
      </c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  <c r="U440" s="71"/>
      <c r="V440" s="71"/>
      <c r="W440" s="71"/>
      <c r="X440" s="71"/>
      <c r="Y440" s="71"/>
      <c r="Z440" s="71"/>
      <c r="AA440" s="71"/>
      <c r="AB440" s="71"/>
      <c r="AC440" s="71"/>
      <c r="AD440" s="71"/>
      <c r="AE440" s="71"/>
      <c r="AF440" s="71"/>
      <c r="AG440" s="71"/>
    </row>
    <row r="441" spans="6:33" ht="12" customHeight="1" hidden="1" outlineLevel="5" collapsed="1">
      <c r="F441" s="70" t="s">
        <v>11</v>
      </c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  <c r="U441" s="71"/>
      <c r="V441" s="71"/>
      <c r="W441" s="71"/>
      <c r="X441" s="71"/>
      <c r="Y441" s="71"/>
      <c r="Z441" s="71"/>
      <c r="AA441" s="71"/>
      <c r="AB441" s="71"/>
      <c r="AC441" s="71"/>
      <c r="AD441" s="71"/>
      <c r="AE441" s="71"/>
      <c r="AF441" s="71"/>
      <c r="AG441" s="71"/>
    </row>
    <row r="442" spans="7:33" ht="12" customHeight="1" hidden="1" outlineLevel="6" collapsed="1">
      <c r="G442" s="70" t="s">
        <v>19</v>
      </c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  <c r="S442" s="71"/>
      <c r="T442" s="71"/>
      <c r="U442" s="71"/>
      <c r="V442" s="71"/>
      <c r="W442" s="71"/>
      <c r="X442" s="71"/>
      <c r="Y442" s="71"/>
      <c r="Z442" s="71"/>
      <c r="AA442" s="71"/>
      <c r="AB442" s="71"/>
      <c r="AC442" s="71"/>
      <c r="AD442" s="71"/>
      <c r="AE442" s="71"/>
      <c r="AF442" s="71"/>
      <c r="AG442" s="71"/>
    </row>
    <row r="443" spans="8:33" ht="12" customHeight="1" hidden="1" outlineLevel="7" collapsed="1">
      <c r="H443" s="70" t="s">
        <v>7</v>
      </c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  <c r="T443" s="71"/>
      <c r="U443" s="71"/>
      <c r="V443" s="71"/>
      <c r="W443" s="71"/>
      <c r="X443" s="71"/>
      <c r="Y443" s="71"/>
      <c r="Z443" s="71"/>
      <c r="AA443" s="71"/>
      <c r="AB443" s="71"/>
      <c r="AC443" s="71"/>
      <c r="AD443" s="71"/>
      <c r="AE443" s="71"/>
      <c r="AF443" s="71"/>
      <c r="AG443" s="71"/>
    </row>
    <row r="444" spans="8:33" ht="12" customHeight="1" hidden="1" outlineLevel="7" collapsed="1">
      <c r="H444" s="70" t="s">
        <v>8</v>
      </c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  <c r="U444" s="71"/>
      <c r="V444" s="71"/>
      <c r="W444" s="71"/>
      <c r="X444" s="71"/>
      <c r="Y444" s="71"/>
      <c r="Z444" s="71"/>
      <c r="AA444" s="71"/>
      <c r="AB444" s="71"/>
      <c r="AC444" s="71"/>
      <c r="AD444" s="71"/>
      <c r="AE444" s="71"/>
      <c r="AF444" s="71"/>
      <c r="AG444" s="71"/>
    </row>
    <row r="445" spans="8:33" ht="12" customHeight="1" hidden="1" outlineLevel="7" collapsed="1">
      <c r="H445" s="70" t="s">
        <v>11</v>
      </c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1"/>
      <c r="U445" s="71"/>
      <c r="V445" s="71"/>
      <c r="W445" s="71"/>
      <c r="X445" s="71"/>
      <c r="Y445" s="71"/>
      <c r="Z445" s="71"/>
      <c r="AA445" s="71"/>
      <c r="AB445" s="71"/>
      <c r="AC445" s="71"/>
      <c r="AD445" s="71"/>
      <c r="AE445" s="71"/>
      <c r="AF445" s="71"/>
      <c r="AG445" s="71"/>
    </row>
    <row r="446" spans="8:33" ht="12" customHeight="1" hidden="1" outlineLevel="7" collapsed="1">
      <c r="H446" s="70" t="s">
        <v>27</v>
      </c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  <c r="U446" s="71"/>
      <c r="V446" s="71"/>
      <c r="W446" s="71"/>
      <c r="X446" s="71"/>
      <c r="Y446" s="71"/>
      <c r="Z446" s="71"/>
      <c r="AA446" s="71"/>
      <c r="AB446" s="71"/>
      <c r="AC446" s="71"/>
      <c r="AD446" s="71"/>
      <c r="AE446" s="71"/>
      <c r="AF446" s="71"/>
      <c r="AG446" s="71"/>
    </row>
    <row r="447" spans="5:33" ht="12" customHeight="1" hidden="1" outlineLevel="4" collapsed="1">
      <c r="E447" s="70" t="s">
        <v>40</v>
      </c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  <c r="T447" s="71"/>
      <c r="U447" s="71"/>
      <c r="V447" s="71"/>
      <c r="W447" s="71"/>
      <c r="X447" s="71"/>
      <c r="Y447" s="71"/>
      <c r="Z447" s="71"/>
      <c r="AA447" s="71"/>
      <c r="AB447" s="71"/>
      <c r="AC447" s="71"/>
      <c r="AD447" s="71"/>
      <c r="AE447" s="71"/>
      <c r="AF447" s="71"/>
      <c r="AG447" s="71"/>
    </row>
    <row r="448" spans="6:33" ht="12" customHeight="1" hidden="1" outlineLevel="5" collapsed="1">
      <c r="F448" s="70" t="s">
        <v>41</v>
      </c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  <c r="T448" s="71"/>
      <c r="U448" s="71"/>
      <c r="V448" s="71"/>
      <c r="W448" s="71"/>
      <c r="X448" s="71"/>
      <c r="Y448" s="71"/>
      <c r="Z448" s="71"/>
      <c r="AA448" s="71"/>
      <c r="AB448" s="71"/>
      <c r="AC448" s="71"/>
      <c r="AD448" s="71"/>
      <c r="AE448" s="71"/>
      <c r="AF448" s="71"/>
      <c r="AG448" s="71"/>
    </row>
    <row r="449" spans="7:33" ht="12" customHeight="1" hidden="1" outlineLevel="6" collapsed="1">
      <c r="G449" s="70" t="s">
        <v>41</v>
      </c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  <c r="U449" s="71"/>
      <c r="V449" s="71"/>
      <c r="W449" s="71"/>
      <c r="X449" s="71"/>
      <c r="Y449" s="71"/>
      <c r="Z449" s="71"/>
      <c r="AA449" s="71"/>
      <c r="AB449" s="71"/>
      <c r="AC449" s="71"/>
      <c r="AD449" s="71"/>
      <c r="AE449" s="71"/>
      <c r="AF449" s="71"/>
      <c r="AG449" s="71"/>
    </row>
    <row r="450" spans="8:33" ht="12" customHeight="1" hidden="1" outlineLevel="7" collapsed="1">
      <c r="H450" s="70" t="s">
        <v>7</v>
      </c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  <c r="Y450" s="71"/>
      <c r="Z450" s="71"/>
      <c r="AA450" s="71"/>
      <c r="AB450" s="71"/>
      <c r="AC450" s="71"/>
      <c r="AD450" s="71"/>
      <c r="AE450" s="71"/>
      <c r="AF450" s="71"/>
      <c r="AG450" s="71"/>
    </row>
    <row r="451" spans="8:33" ht="12" customHeight="1" hidden="1" outlineLevel="7" collapsed="1">
      <c r="H451" s="70" t="s">
        <v>8</v>
      </c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  <c r="T451" s="71"/>
      <c r="U451" s="71"/>
      <c r="V451" s="71"/>
      <c r="W451" s="71"/>
      <c r="X451" s="71"/>
      <c r="Y451" s="71"/>
      <c r="Z451" s="71"/>
      <c r="AA451" s="71"/>
      <c r="AB451" s="71"/>
      <c r="AC451" s="71"/>
      <c r="AD451" s="71"/>
      <c r="AE451" s="71"/>
      <c r="AF451" s="71"/>
      <c r="AG451" s="71"/>
    </row>
    <row r="452" spans="8:33" ht="12" customHeight="1" hidden="1" outlineLevel="7" collapsed="1">
      <c r="H452" s="70" t="s">
        <v>42</v>
      </c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  <c r="U452" s="71"/>
      <c r="V452" s="71"/>
      <c r="W452" s="71"/>
      <c r="X452" s="71"/>
      <c r="Y452" s="71"/>
      <c r="Z452" s="71"/>
      <c r="AA452" s="71"/>
      <c r="AB452" s="71"/>
      <c r="AC452" s="71"/>
      <c r="AD452" s="71"/>
      <c r="AE452" s="71"/>
      <c r="AF452" s="71"/>
      <c r="AG452" s="71"/>
    </row>
    <row r="453" spans="8:33" ht="12" customHeight="1" hidden="1" outlineLevel="7" collapsed="1">
      <c r="H453" s="70" t="s">
        <v>43</v>
      </c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  <c r="T453" s="71"/>
      <c r="U453" s="71"/>
      <c r="V453" s="71"/>
      <c r="W453" s="71"/>
      <c r="X453" s="71"/>
      <c r="Y453" s="71"/>
      <c r="Z453" s="71"/>
      <c r="AA453" s="71"/>
      <c r="AB453" s="71"/>
      <c r="AC453" s="71"/>
      <c r="AD453" s="71"/>
      <c r="AE453" s="71"/>
      <c r="AF453" s="71"/>
      <c r="AG453" s="71"/>
    </row>
    <row r="454" spans="4:33" ht="12" customHeight="1" hidden="1" outlineLevel="3" collapsed="1">
      <c r="D454" s="70" t="s">
        <v>64</v>
      </c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  <c r="T454" s="71"/>
      <c r="U454" s="71"/>
      <c r="V454" s="71"/>
      <c r="W454" s="71"/>
      <c r="X454" s="71"/>
      <c r="Y454" s="71"/>
      <c r="Z454" s="71"/>
      <c r="AA454" s="71"/>
      <c r="AB454" s="71"/>
      <c r="AC454" s="71"/>
      <c r="AD454" s="71"/>
      <c r="AE454" s="71"/>
      <c r="AF454" s="71"/>
      <c r="AG454" s="71"/>
    </row>
    <row r="455" spans="5:33" ht="12" customHeight="1" hidden="1" outlineLevel="4" collapsed="1">
      <c r="E455" s="70" t="s">
        <v>1</v>
      </c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  <c r="U455" s="71"/>
      <c r="V455" s="71"/>
      <c r="W455" s="71"/>
      <c r="X455" s="71"/>
      <c r="Y455" s="71"/>
      <c r="Z455" s="71"/>
      <c r="AA455" s="71"/>
      <c r="AB455" s="71"/>
      <c r="AC455" s="71"/>
      <c r="AD455" s="71"/>
      <c r="AE455" s="71"/>
      <c r="AF455" s="71"/>
      <c r="AG455" s="71"/>
    </row>
    <row r="456" spans="6:33" ht="12" customHeight="1" hidden="1" outlineLevel="5" collapsed="1">
      <c r="F456" s="70" t="s">
        <v>11</v>
      </c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  <c r="S456" s="71"/>
      <c r="T456" s="71"/>
      <c r="U456" s="71"/>
      <c r="V456" s="71"/>
      <c r="W456" s="71"/>
      <c r="X456" s="71"/>
      <c r="Y456" s="71"/>
      <c r="Z456" s="71"/>
      <c r="AA456" s="71"/>
      <c r="AB456" s="71"/>
      <c r="AC456" s="71"/>
      <c r="AD456" s="71"/>
      <c r="AE456" s="71"/>
      <c r="AF456" s="71"/>
      <c r="AG456" s="71"/>
    </row>
    <row r="457" spans="7:33" ht="12" customHeight="1" hidden="1" outlineLevel="6" collapsed="1">
      <c r="G457" s="70" t="s">
        <v>19</v>
      </c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  <c r="T457" s="71"/>
      <c r="U457" s="71"/>
      <c r="V457" s="71"/>
      <c r="W457" s="71"/>
      <c r="X457" s="71"/>
      <c r="Y457" s="71"/>
      <c r="Z457" s="71"/>
      <c r="AA457" s="71"/>
      <c r="AB457" s="71"/>
      <c r="AC457" s="71"/>
      <c r="AD457" s="71"/>
      <c r="AE457" s="71"/>
      <c r="AF457" s="71"/>
      <c r="AG457" s="71"/>
    </row>
    <row r="458" spans="8:33" ht="12" customHeight="1" hidden="1" outlineLevel="7" collapsed="1">
      <c r="H458" s="70" t="s">
        <v>7</v>
      </c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  <c r="U458" s="71"/>
      <c r="V458" s="71"/>
      <c r="W458" s="71"/>
      <c r="X458" s="71"/>
      <c r="Y458" s="71"/>
      <c r="Z458" s="71"/>
      <c r="AA458" s="71"/>
      <c r="AB458" s="71"/>
      <c r="AC458" s="71"/>
      <c r="AD458" s="71"/>
      <c r="AE458" s="71"/>
      <c r="AF458" s="71"/>
      <c r="AG458" s="71"/>
    </row>
    <row r="459" spans="8:33" ht="12" customHeight="1" hidden="1" outlineLevel="7" collapsed="1">
      <c r="H459" s="70" t="s">
        <v>8</v>
      </c>
      <c r="I459" s="71"/>
      <c r="J459" s="71"/>
      <c r="K459" s="71"/>
      <c r="L459" s="71"/>
      <c r="M459" s="71"/>
      <c r="N459" s="71"/>
      <c r="O459" s="71"/>
      <c r="P459" s="71"/>
      <c r="Q459" s="71"/>
      <c r="R459" s="71"/>
      <c r="S459" s="71"/>
      <c r="T459" s="71"/>
      <c r="U459" s="71"/>
      <c r="V459" s="71"/>
      <c r="W459" s="71"/>
      <c r="X459" s="71"/>
      <c r="Y459" s="71"/>
      <c r="Z459" s="71"/>
      <c r="AA459" s="71"/>
      <c r="AB459" s="71"/>
      <c r="AC459" s="71"/>
      <c r="AD459" s="71"/>
      <c r="AE459" s="71"/>
      <c r="AF459" s="71"/>
      <c r="AG459" s="71"/>
    </row>
    <row r="460" spans="8:33" ht="12" customHeight="1" hidden="1" outlineLevel="7" collapsed="1">
      <c r="H460" s="70" t="s">
        <v>11</v>
      </c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  <c r="T460" s="71"/>
      <c r="U460" s="71"/>
      <c r="V460" s="71"/>
      <c r="W460" s="71"/>
      <c r="X460" s="71"/>
      <c r="Y460" s="71"/>
      <c r="Z460" s="71"/>
      <c r="AA460" s="71"/>
      <c r="AB460" s="71"/>
      <c r="AC460" s="71"/>
      <c r="AD460" s="71"/>
      <c r="AE460" s="71"/>
      <c r="AF460" s="71"/>
      <c r="AG460" s="71"/>
    </row>
    <row r="461" spans="8:33" ht="12" customHeight="1" hidden="1" outlineLevel="7" collapsed="1">
      <c r="H461" s="70" t="s">
        <v>18</v>
      </c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  <c r="U461" s="71"/>
      <c r="V461" s="71"/>
      <c r="W461" s="71"/>
      <c r="X461" s="71"/>
      <c r="Y461" s="71"/>
      <c r="Z461" s="71"/>
      <c r="AA461" s="71"/>
      <c r="AB461" s="71"/>
      <c r="AC461" s="71"/>
      <c r="AD461" s="71"/>
      <c r="AE461" s="71"/>
      <c r="AF461" s="71"/>
      <c r="AG461" s="71"/>
    </row>
    <row r="462" spans="8:33" ht="12" customHeight="1" hidden="1" outlineLevel="7" collapsed="1">
      <c r="H462" s="70" t="s">
        <v>20</v>
      </c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  <c r="U462" s="71"/>
      <c r="V462" s="71"/>
      <c r="W462" s="71"/>
      <c r="X462" s="71"/>
      <c r="Y462" s="71"/>
      <c r="Z462" s="71"/>
      <c r="AA462" s="71"/>
      <c r="AB462" s="71"/>
      <c r="AC462" s="71"/>
      <c r="AD462" s="71"/>
      <c r="AE462" s="71"/>
      <c r="AF462" s="71"/>
      <c r="AG462" s="71"/>
    </row>
    <row r="463" spans="8:33" ht="12" customHeight="1" hidden="1" outlineLevel="7" collapsed="1">
      <c r="H463" s="70" t="s">
        <v>21</v>
      </c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  <c r="T463" s="71"/>
      <c r="U463" s="71"/>
      <c r="V463" s="71"/>
      <c r="W463" s="71"/>
      <c r="X463" s="71"/>
      <c r="Y463" s="71"/>
      <c r="Z463" s="71"/>
      <c r="AA463" s="71"/>
      <c r="AB463" s="71"/>
      <c r="AC463" s="71"/>
      <c r="AD463" s="71"/>
      <c r="AE463" s="71"/>
      <c r="AF463" s="71"/>
      <c r="AG463" s="71"/>
    </row>
    <row r="464" spans="3:33" ht="12" customHeight="1" hidden="1" outlineLevel="2" collapsed="1">
      <c r="C464" s="70" t="s">
        <v>65</v>
      </c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  <c r="U464" s="71"/>
      <c r="V464" s="71"/>
      <c r="W464" s="71"/>
      <c r="X464" s="71"/>
      <c r="Y464" s="71"/>
      <c r="Z464" s="71"/>
      <c r="AA464" s="71"/>
      <c r="AB464" s="71"/>
      <c r="AC464" s="71"/>
      <c r="AD464" s="71"/>
      <c r="AE464" s="71"/>
      <c r="AF464" s="71"/>
      <c r="AG464" s="71"/>
    </row>
    <row r="465" spans="4:33" ht="12" customHeight="1" hidden="1" outlineLevel="3" collapsed="1">
      <c r="D465" s="70" t="s">
        <v>66</v>
      </c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  <c r="U465" s="71"/>
      <c r="V465" s="71"/>
      <c r="W465" s="71"/>
      <c r="X465" s="71"/>
      <c r="Y465" s="71"/>
      <c r="Z465" s="71"/>
      <c r="AA465" s="71"/>
      <c r="AB465" s="71"/>
      <c r="AC465" s="71"/>
      <c r="AD465" s="71"/>
      <c r="AE465" s="71"/>
      <c r="AF465" s="71"/>
      <c r="AG465" s="71"/>
    </row>
    <row r="466" spans="5:33" ht="12" customHeight="1" hidden="1" outlineLevel="4" collapsed="1">
      <c r="E466" s="70" t="s">
        <v>1</v>
      </c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  <c r="S466" s="71"/>
      <c r="T466" s="71"/>
      <c r="U466" s="71"/>
      <c r="V466" s="71"/>
      <c r="W466" s="71"/>
      <c r="X466" s="71"/>
      <c r="Y466" s="71"/>
      <c r="Z466" s="71"/>
      <c r="AA466" s="71"/>
      <c r="AB466" s="71"/>
      <c r="AC466" s="71"/>
      <c r="AD466" s="71"/>
      <c r="AE466" s="71"/>
      <c r="AF466" s="71"/>
      <c r="AG466" s="71"/>
    </row>
    <row r="467" spans="6:33" ht="12" customHeight="1" hidden="1" outlineLevel="5" collapsed="1">
      <c r="F467" s="70" t="s">
        <v>11</v>
      </c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  <c r="S467" s="71"/>
      <c r="T467" s="71"/>
      <c r="U467" s="71"/>
      <c r="V467" s="71"/>
      <c r="W467" s="71"/>
      <c r="X467" s="71"/>
      <c r="Y467" s="71"/>
      <c r="Z467" s="71"/>
      <c r="AA467" s="71"/>
      <c r="AB467" s="71"/>
      <c r="AC467" s="71"/>
      <c r="AD467" s="71"/>
      <c r="AE467" s="71"/>
      <c r="AF467" s="71"/>
      <c r="AG467" s="71"/>
    </row>
    <row r="468" spans="7:33" ht="12" customHeight="1" hidden="1" outlineLevel="6" collapsed="1">
      <c r="G468" s="70" t="s">
        <v>19</v>
      </c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  <c r="T468" s="71"/>
      <c r="U468" s="71"/>
      <c r="V468" s="71"/>
      <c r="W468" s="71"/>
      <c r="X468" s="71"/>
      <c r="Y468" s="71"/>
      <c r="Z468" s="71"/>
      <c r="AA468" s="71"/>
      <c r="AB468" s="71"/>
      <c r="AC468" s="71"/>
      <c r="AD468" s="71"/>
      <c r="AE468" s="71"/>
      <c r="AF468" s="71"/>
      <c r="AG468" s="71"/>
    </row>
    <row r="469" spans="8:33" ht="12" customHeight="1" hidden="1" outlineLevel="7" collapsed="1">
      <c r="H469" s="70" t="s">
        <v>7</v>
      </c>
      <c r="I469" s="71"/>
      <c r="J469" s="71"/>
      <c r="K469" s="71"/>
      <c r="L469" s="71"/>
      <c r="M469" s="71"/>
      <c r="N469" s="71"/>
      <c r="O469" s="71"/>
      <c r="P469" s="71"/>
      <c r="Q469" s="71"/>
      <c r="R469" s="71"/>
      <c r="S469" s="71"/>
      <c r="T469" s="71"/>
      <c r="U469" s="71"/>
      <c r="V469" s="71"/>
      <c r="W469" s="71"/>
      <c r="X469" s="71"/>
      <c r="Y469" s="71"/>
      <c r="Z469" s="71"/>
      <c r="AA469" s="71"/>
      <c r="AB469" s="71"/>
      <c r="AC469" s="71"/>
      <c r="AD469" s="71"/>
      <c r="AE469" s="71"/>
      <c r="AF469" s="71"/>
      <c r="AG469" s="71"/>
    </row>
    <row r="470" spans="8:33" ht="12" customHeight="1" hidden="1" outlineLevel="7" collapsed="1">
      <c r="H470" s="70" t="s">
        <v>8</v>
      </c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  <c r="U470" s="71"/>
      <c r="V470" s="71"/>
      <c r="W470" s="71"/>
      <c r="X470" s="71"/>
      <c r="Y470" s="71"/>
      <c r="Z470" s="71"/>
      <c r="AA470" s="71"/>
      <c r="AB470" s="71"/>
      <c r="AC470" s="71"/>
      <c r="AD470" s="71"/>
      <c r="AE470" s="71"/>
      <c r="AF470" s="71"/>
      <c r="AG470" s="71"/>
    </row>
    <row r="471" spans="8:33" ht="12" customHeight="1" hidden="1" outlineLevel="7" collapsed="1">
      <c r="H471" s="70" t="s">
        <v>11</v>
      </c>
      <c r="I471" s="71"/>
      <c r="J471" s="71"/>
      <c r="K471" s="71"/>
      <c r="L471" s="71"/>
      <c r="M471" s="71"/>
      <c r="N471" s="71"/>
      <c r="O471" s="71"/>
      <c r="P471" s="71"/>
      <c r="Q471" s="71"/>
      <c r="R471" s="71"/>
      <c r="S471" s="71"/>
      <c r="T471" s="71"/>
      <c r="U471" s="71"/>
      <c r="V471" s="71"/>
      <c r="W471" s="71"/>
      <c r="X471" s="71"/>
      <c r="Y471" s="71"/>
      <c r="Z471" s="71"/>
      <c r="AA471" s="71"/>
      <c r="AB471" s="71"/>
      <c r="AC471" s="71"/>
      <c r="AD471" s="71"/>
      <c r="AE471" s="71"/>
      <c r="AF471" s="71"/>
      <c r="AG471" s="71"/>
    </row>
    <row r="472" spans="8:33" ht="12" customHeight="1" hidden="1" outlineLevel="7" collapsed="1">
      <c r="H472" s="70" t="s">
        <v>27</v>
      </c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/>
      <c r="U472" s="71"/>
      <c r="V472" s="71"/>
      <c r="W472" s="71"/>
      <c r="X472" s="71"/>
      <c r="Y472" s="71"/>
      <c r="Z472" s="71"/>
      <c r="AA472" s="71"/>
      <c r="AB472" s="71"/>
      <c r="AC472" s="71"/>
      <c r="AD472" s="71"/>
      <c r="AE472" s="71"/>
      <c r="AF472" s="71"/>
      <c r="AG472" s="71"/>
    </row>
    <row r="473" spans="8:33" ht="12" customHeight="1" hidden="1" outlineLevel="7" collapsed="1">
      <c r="H473" s="70" t="s">
        <v>18</v>
      </c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/>
      <c r="U473" s="71"/>
      <c r="V473" s="71"/>
      <c r="W473" s="71"/>
      <c r="X473" s="71"/>
      <c r="Y473" s="71"/>
      <c r="Z473" s="71"/>
      <c r="AA473" s="71"/>
      <c r="AB473" s="71"/>
      <c r="AC473" s="71"/>
      <c r="AD473" s="71"/>
      <c r="AE473" s="71"/>
      <c r="AF473" s="71"/>
      <c r="AG473" s="71"/>
    </row>
    <row r="474" spans="5:33" ht="12" customHeight="1" hidden="1" outlineLevel="4" collapsed="1">
      <c r="E474" s="70" t="s">
        <v>67</v>
      </c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71"/>
      <c r="V474" s="71"/>
      <c r="W474" s="71"/>
      <c r="X474" s="71"/>
      <c r="Y474" s="71"/>
      <c r="Z474" s="71"/>
      <c r="AA474" s="71"/>
      <c r="AB474" s="71"/>
      <c r="AC474" s="71"/>
      <c r="AD474" s="71"/>
      <c r="AE474" s="71"/>
      <c r="AF474" s="71"/>
      <c r="AG474" s="71"/>
    </row>
    <row r="475" spans="6:33" ht="12" customHeight="1" hidden="1" outlineLevel="5" collapsed="1">
      <c r="F475" s="70" t="s">
        <v>29</v>
      </c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  <c r="U475" s="71"/>
      <c r="V475" s="71"/>
      <c r="W475" s="71"/>
      <c r="X475" s="71"/>
      <c r="Y475" s="71"/>
      <c r="Z475" s="71"/>
      <c r="AA475" s="71"/>
      <c r="AB475" s="71"/>
      <c r="AC475" s="71"/>
      <c r="AD475" s="71"/>
      <c r="AE475" s="71"/>
      <c r="AF475" s="71"/>
      <c r="AG475" s="71"/>
    </row>
    <row r="476" spans="7:33" ht="12" customHeight="1" hidden="1" outlineLevel="6" collapsed="1">
      <c r="G476" s="70" t="s">
        <v>68</v>
      </c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T476" s="71"/>
      <c r="U476" s="71"/>
      <c r="V476" s="71"/>
      <c r="W476" s="71"/>
      <c r="X476" s="71"/>
      <c r="Y476" s="71"/>
      <c r="Z476" s="71"/>
      <c r="AA476" s="71"/>
      <c r="AB476" s="71"/>
      <c r="AC476" s="71"/>
      <c r="AD476" s="71"/>
      <c r="AE476" s="71"/>
      <c r="AF476" s="71"/>
      <c r="AG476" s="71"/>
    </row>
    <row r="477" spans="8:33" ht="12" customHeight="1" hidden="1" outlineLevel="7" collapsed="1">
      <c r="H477" s="70" t="s">
        <v>7</v>
      </c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  <c r="T477" s="71"/>
      <c r="U477" s="71"/>
      <c r="V477" s="71"/>
      <c r="W477" s="71"/>
      <c r="X477" s="71"/>
      <c r="Y477" s="71"/>
      <c r="Z477" s="71"/>
      <c r="AA477" s="71"/>
      <c r="AB477" s="71"/>
      <c r="AC477" s="71"/>
      <c r="AD477" s="71"/>
      <c r="AE477" s="71"/>
      <c r="AF477" s="71"/>
      <c r="AG477" s="71"/>
    </row>
    <row r="478" spans="8:33" ht="12" customHeight="1" hidden="1" outlineLevel="7" collapsed="1">
      <c r="H478" s="70" t="s">
        <v>20</v>
      </c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  <c r="T478" s="71"/>
      <c r="U478" s="71"/>
      <c r="V478" s="71"/>
      <c r="W478" s="71"/>
      <c r="X478" s="71"/>
      <c r="Y478" s="71"/>
      <c r="Z478" s="71"/>
      <c r="AA478" s="71"/>
      <c r="AB478" s="71"/>
      <c r="AC478" s="71"/>
      <c r="AD478" s="71"/>
      <c r="AE478" s="71"/>
      <c r="AF478" s="71"/>
      <c r="AG478" s="71"/>
    </row>
    <row r="479" spans="8:33" ht="12" customHeight="1" hidden="1" outlineLevel="7" collapsed="1">
      <c r="H479" s="70" t="s">
        <v>31</v>
      </c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  <c r="T479" s="71"/>
      <c r="U479" s="71"/>
      <c r="V479" s="71"/>
      <c r="W479" s="71"/>
      <c r="X479" s="71"/>
      <c r="Y479" s="71"/>
      <c r="Z479" s="71"/>
      <c r="AA479" s="71"/>
      <c r="AB479" s="71"/>
      <c r="AC479" s="71"/>
      <c r="AD479" s="71"/>
      <c r="AE479" s="71"/>
      <c r="AF479" s="71"/>
      <c r="AG479" s="71"/>
    </row>
    <row r="480" spans="4:33" ht="12" customHeight="1" hidden="1" outlineLevel="3" collapsed="1">
      <c r="D480" s="70" t="s">
        <v>69</v>
      </c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  <c r="T480" s="71"/>
      <c r="U480" s="71"/>
      <c r="V480" s="71"/>
      <c r="W480" s="71"/>
      <c r="X480" s="71"/>
      <c r="Y480" s="71"/>
      <c r="Z480" s="71"/>
      <c r="AA480" s="71"/>
      <c r="AB480" s="71"/>
      <c r="AC480" s="71"/>
      <c r="AD480" s="71"/>
      <c r="AE480" s="71"/>
      <c r="AF480" s="71"/>
      <c r="AG480" s="71"/>
    </row>
    <row r="481" spans="5:33" ht="12" customHeight="1" hidden="1" outlineLevel="4" collapsed="1">
      <c r="E481" s="70" t="s">
        <v>1</v>
      </c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  <c r="U481" s="71"/>
      <c r="V481" s="71"/>
      <c r="W481" s="71"/>
      <c r="X481" s="71"/>
      <c r="Y481" s="71"/>
      <c r="Z481" s="71"/>
      <c r="AA481" s="71"/>
      <c r="AB481" s="71"/>
      <c r="AC481" s="71"/>
      <c r="AD481" s="71"/>
      <c r="AE481" s="71"/>
      <c r="AF481" s="71"/>
      <c r="AG481" s="71"/>
    </row>
    <row r="482" spans="6:33" ht="12" customHeight="1" hidden="1" outlineLevel="5" collapsed="1">
      <c r="F482" s="70" t="s">
        <v>11</v>
      </c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71"/>
      <c r="T482" s="71"/>
      <c r="U482" s="71"/>
      <c r="V482" s="71"/>
      <c r="W482" s="71"/>
      <c r="X482" s="71"/>
      <c r="Y482" s="71"/>
      <c r="Z482" s="71"/>
      <c r="AA482" s="71"/>
      <c r="AB482" s="71"/>
      <c r="AC482" s="71"/>
      <c r="AD482" s="71"/>
      <c r="AE482" s="71"/>
      <c r="AF482" s="71"/>
      <c r="AG482" s="71"/>
    </row>
    <row r="483" spans="7:33" ht="12" customHeight="1" hidden="1" outlineLevel="6" collapsed="1">
      <c r="G483" s="70" t="s">
        <v>19</v>
      </c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  <c r="S483" s="71"/>
      <c r="T483" s="71"/>
      <c r="U483" s="71"/>
      <c r="V483" s="71"/>
      <c r="W483" s="71"/>
      <c r="X483" s="71"/>
      <c r="Y483" s="71"/>
      <c r="Z483" s="71"/>
      <c r="AA483" s="71"/>
      <c r="AB483" s="71"/>
      <c r="AC483" s="71"/>
      <c r="AD483" s="71"/>
      <c r="AE483" s="71"/>
      <c r="AF483" s="71"/>
      <c r="AG483" s="71"/>
    </row>
    <row r="484" spans="8:33" ht="12" customHeight="1" hidden="1" outlineLevel="7" collapsed="1">
      <c r="H484" s="70" t="s">
        <v>7</v>
      </c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  <c r="T484" s="71"/>
      <c r="U484" s="71"/>
      <c r="V484" s="71"/>
      <c r="W484" s="71"/>
      <c r="X484" s="71"/>
      <c r="Y484" s="71"/>
      <c r="Z484" s="71"/>
      <c r="AA484" s="71"/>
      <c r="AB484" s="71"/>
      <c r="AC484" s="71"/>
      <c r="AD484" s="71"/>
      <c r="AE484" s="71"/>
      <c r="AF484" s="71"/>
      <c r="AG484" s="71"/>
    </row>
    <row r="485" spans="8:33" ht="12" customHeight="1" hidden="1" outlineLevel="7" collapsed="1">
      <c r="H485" s="70" t="s">
        <v>8</v>
      </c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  <c r="U485" s="71"/>
      <c r="V485" s="71"/>
      <c r="W485" s="71"/>
      <c r="X485" s="71"/>
      <c r="Y485" s="71"/>
      <c r="Z485" s="71"/>
      <c r="AA485" s="71"/>
      <c r="AB485" s="71"/>
      <c r="AC485" s="71"/>
      <c r="AD485" s="71"/>
      <c r="AE485" s="71"/>
      <c r="AF485" s="71"/>
      <c r="AG485" s="71"/>
    </row>
    <row r="486" spans="8:33" ht="12" customHeight="1" hidden="1" outlineLevel="7" collapsed="1">
      <c r="H486" s="70" t="s">
        <v>11</v>
      </c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  <c r="U486" s="71"/>
      <c r="V486" s="71"/>
      <c r="W486" s="71"/>
      <c r="X486" s="71"/>
      <c r="Y486" s="71"/>
      <c r="Z486" s="71"/>
      <c r="AA486" s="71"/>
      <c r="AB486" s="71"/>
      <c r="AC486" s="71"/>
      <c r="AD486" s="71"/>
      <c r="AE486" s="71"/>
      <c r="AF486" s="71"/>
      <c r="AG486" s="71"/>
    </row>
    <row r="487" spans="8:33" ht="12" customHeight="1" hidden="1" outlineLevel="7" collapsed="1">
      <c r="H487" s="70" t="s">
        <v>27</v>
      </c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  <c r="U487" s="71"/>
      <c r="V487" s="71"/>
      <c r="W487" s="71"/>
      <c r="X487" s="71"/>
      <c r="Y487" s="71"/>
      <c r="Z487" s="71"/>
      <c r="AA487" s="71"/>
      <c r="AB487" s="71"/>
      <c r="AC487" s="71"/>
      <c r="AD487" s="71"/>
      <c r="AE487" s="71"/>
      <c r="AF487" s="71"/>
      <c r="AG487" s="71"/>
    </row>
    <row r="488" spans="8:33" ht="12" customHeight="1" hidden="1" outlineLevel="7" collapsed="1">
      <c r="H488" s="70" t="s">
        <v>18</v>
      </c>
      <c r="I488" s="71"/>
      <c r="J488" s="71"/>
      <c r="K488" s="71"/>
      <c r="L488" s="71"/>
      <c r="M488" s="71"/>
      <c r="N488" s="71"/>
      <c r="O488" s="71"/>
      <c r="P488" s="71"/>
      <c r="Q488" s="71"/>
      <c r="R488" s="71"/>
      <c r="S488" s="71"/>
      <c r="T488" s="71"/>
      <c r="U488" s="71"/>
      <c r="V488" s="71"/>
      <c r="W488" s="71"/>
      <c r="X488" s="71"/>
      <c r="Y488" s="71"/>
      <c r="Z488" s="71"/>
      <c r="AA488" s="71"/>
      <c r="AB488" s="71"/>
      <c r="AC488" s="71"/>
      <c r="AD488" s="71"/>
      <c r="AE488" s="71"/>
      <c r="AF488" s="71"/>
      <c r="AG488" s="71"/>
    </row>
    <row r="489" spans="8:33" ht="12" customHeight="1" hidden="1" outlineLevel="7" collapsed="1">
      <c r="H489" s="70" t="s">
        <v>20</v>
      </c>
      <c r="I489" s="71"/>
      <c r="J489" s="71"/>
      <c r="K489" s="71"/>
      <c r="L489" s="71"/>
      <c r="M489" s="71"/>
      <c r="N489" s="71"/>
      <c r="O489" s="71"/>
      <c r="P489" s="71"/>
      <c r="Q489" s="71"/>
      <c r="R489" s="71"/>
      <c r="S489" s="71"/>
      <c r="T489" s="71"/>
      <c r="U489" s="71"/>
      <c r="V489" s="71"/>
      <c r="W489" s="71"/>
      <c r="X489" s="71"/>
      <c r="Y489" s="71"/>
      <c r="Z489" s="71"/>
      <c r="AA489" s="71"/>
      <c r="AB489" s="71"/>
      <c r="AC489" s="71"/>
      <c r="AD489" s="71"/>
      <c r="AE489" s="71"/>
      <c r="AF489" s="71"/>
      <c r="AG489" s="71"/>
    </row>
    <row r="490" spans="8:33" ht="12" customHeight="1" hidden="1" outlineLevel="7" collapsed="1">
      <c r="H490" s="70" t="s">
        <v>31</v>
      </c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  <c r="U490" s="71"/>
      <c r="V490" s="71"/>
      <c r="W490" s="71"/>
      <c r="X490" s="71"/>
      <c r="Y490" s="71"/>
      <c r="Z490" s="71"/>
      <c r="AA490" s="71"/>
      <c r="AB490" s="71"/>
      <c r="AC490" s="71"/>
      <c r="AD490" s="71"/>
      <c r="AE490" s="71"/>
      <c r="AF490" s="71"/>
      <c r="AG490" s="71"/>
    </row>
    <row r="491" spans="5:33" ht="12" customHeight="1" hidden="1" outlineLevel="4" collapsed="1">
      <c r="E491" s="70" t="s">
        <v>40</v>
      </c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  <c r="U491" s="71"/>
      <c r="V491" s="71"/>
      <c r="W491" s="71"/>
      <c r="X491" s="71"/>
      <c r="Y491" s="71"/>
      <c r="Z491" s="71"/>
      <c r="AA491" s="71"/>
      <c r="AB491" s="71"/>
      <c r="AC491" s="71"/>
      <c r="AD491" s="71"/>
      <c r="AE491" s="71"/>
      <c r="AF491" s="71"/>
      <c r="AG491" s="71"/>
    </row>
    <row r="492" spans="6:33" ht="12" customHeight="1" hidden="1" outlineLevel="5" collapsed="1">
      <c r="F492" s="70" t="s">
        <v>41</v>
      </c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  <c r="U492" s="71"/>
      <c r="V492" s="71"/>
      <c r="W492" s="71"/>
      <c r="X492" s="71"/>
      <c r="Y492" s="71"/>
      <c r="Z492" s="71"/>
      <c r="AA492" s="71"/>
      <c r="AB492" s="71"/>
      <c r="AC492" s="71"/>
      <c r="AD492" s="71"/>
      <c r="AE492" s="71"/>
      <c r="AF492" s="71"/>
      <c r="AG492" s="71"/>
    </row>
    <row r="493" spans="7:33" ht="12" customHeight="1" hidden="1" outlineLevel="6" collapsed="1">
      <c r="G493" s="70" t="s">
        <v>41</v>
      </c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/>
      <c r="U493" s="71"/>
      <c r="V493" s="71"/>
      <c r="W493" s="71"/>
      <c r="X493" s="71"/>
      <c r="Y493" s="71"/>
      <c r="Z493" s="71"/>
      <c r="AA493" s="71"/>
      <c r="AB493" s="71"/>
      <c r="AC493" s="71"/>
      <c r="AD493" s="71"/>
      <c r="AE493" s="71"/>
      <c r="AF493" s="71"/>
      <c r="AG493" s="71"/>
    </row>
    <row r="494" spans="8:33" ht="12" customHeight="1" hidden="1" outlineLevel="7" collapsed="1">
      <c r="H494" s="70" t="s">
        <v>7</v>
      </c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  <c r="U494" s="71"/>
      <c r="V494" s="71"/>
      <c r="W494" s="71"/>
      <c r="X494" s="71"/>
      <c r="Y494" s="71"/>
      <c r="Z494" s="71"/>
      <c r="AA494" s="71"/>
      <c r="AB494" s="71"/>
      <c r="AC494" s="71"/>
      <c r="AD494" s="71"/>
      <c r="AE494" s="71"/>
      <c r="AF494" s="71"/>
      <c r="AG494" s="71"/>
    </row>
    <row r="495" spans="8:33" ht="12" customHeight="1" hidden="1" outlineLevel="7" collapsed="1">
      <c r="H495" s="70" t="s">
        <v>8</v>
      </c>
      <c r="I495" s="71"/>
      <c r="J495" s="71"/>
      <c r="K495" s="71"/>
      <c r="L495" s="71"/>
      <c r="M495" s="71"/>
      <c r="N495" s="71"/>
      <c r="O495" s="71"/>
      <c r="P495" s="71"/>
      <c r="Q495" s="71"/>
      <c r="R495" s="71"/>
      <c r="S495" s="71"/>
      <c r="T495" s="71"/>
      <c r="U495" s="71"/>
      <c r="V495" s="71"/>
      <c r="W495" s="71"/>
      <c r="X495" s="71"/>
      <c r="Y495" s="71"/>
      <c r="Z495" s="71"/>
      <c r="AA495" s="71"/>
      <c r="AB495" s="71"/>
      <c r="AC495" s="71"/>
      <c r="AD495" s="71"/>
      <c r="AE495" s="71"/>
      <c r="AF495" s="71"/>
      <c r="AG495" s="71"/>
    </row>
    <row r="496" spans="8:33" ht="12" customHeight="1" hidden="1" outlineLevel="7" collapsed="1">
      <c r="H496" s="70" t="s">
        <v>42</v>
      </c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  <c r="U496" s="71"/>
      <c r="V496" s="71"/>
      <c r="W496" s="71"/>
      <c r="X496" s="71"/>
      <c r="Y496" s="71"/>
      <c r="Z496" s="71"/>
      <c r="AA496" s="71"/>
      <c r="AB496" s="71"/>
      <c r="AC496" s="71"/>
      <c r="AD496" s="71"/>
      <c r="AE496" s="71"/>
      <c r="AF496" s="71"/>
      <c r="AG496" s="71"/>
    </row>
    <row r="497" spans="8:33" ht="12" customHeight="1" hidden="1" outlineLevel="7" collapsed="1">
      <c r="H497" s="70" t="s">
        <v>43</v>
      </c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  <c r="U497" s="71"/>
      <c r="V497" s="71"/>
      <c r="W497" s="71"/>
      <c r="X497" s="71"/>
      <c r="Y497" s="71"/>
      <c r="Z497" s="71"/>
      <c r="AA497" s="71"/>
      <c r="AB497" s="71"/>
      <c r="AC497" s="71"/>
      <c r="AD497" s="71"/>
      <c r="AE497" s="71"/>
      <c r="AF497" s="71"/>
      <c r="AG497" s="71"/>
    </row>
    <row r="498" spans="5:33" ht="12" customHeight="1" hidden="1" outlineLevel="4" collapsed="1">
      <c r="E498" s="70" t="s">
        <v>22</v>
      </c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  <c r="U498" s="71"/>
      <c r="V498" s="71"/>
      <c r="W498" s="71"/>
      <c r="X498" s="71"/>
      <c r="Y498" s="71"/>
      <c r="Z498" s="71"/>
      <c r="AA498" s="71"/>
      <c r="AB498" s="71"/>
      <c r="AC498" s="71"/>
      <c r="AD498" s="71"/>
      <c r="AE498" s="71"/>
      <c r="AF498" s="71"/>
      <c r="AG498" s="71"/>
    </row>
    <row r="499" spans="6:33" ht="12" customHeight="1" hidden="1" outlineLevel="5" collapsed="1">
      <c r="F499" s="70" t="s">
        <v>60</v>
      </c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  <c r="U499" s="71"/>
      <c r="V499" s="71"/>
      <c r="W499" s="71"/>
      <c r="X499" s="71"/>
      <c r="Y499" s="71"/>
      <c r="Z499" s="71"/>
      <c r="AA499" s="71"/>
      <c r="AB499" s="71"/>
      <c r="AC499" s="71"/>
      <c r="AD499" s="71"/>
      <c r="AE499" s="71"/>
      <c r="AF499" s="71"/>
      <c r="AG499" s="71"/>
    </row>
    <row r="500" spans="7:33" ht="12" customHeight="1" hidden="1" outlineLevel="6" collapsed="1">
      <c r="G500" s="70" t="s">
        <v>61</v>
      </c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  <c r="U500" s="71"/>
      <c r="V500" s="71"/>
      <c r="W500" s="71"/>
      <c r="X500" s="71"/>
      <c r="Y500" s="71"/>
      <c r="Z500" s="71"/>
      <c r="AA500" s="71"/>
      <c r="AB500" s="71"/>
      <c r="AC500" s="71"/>
      <c r="AD500" s="71"/>
      <c r="AE500" s="71"/>
      <c r="AF500" s="71"/>
      <c r="AG500" s="71"/>
    </row>
    <row r="501" spans="8:33" ht="12" customHeight="1" hidden="1" outlineLevel="7" collapsed="1">
      <c r="H501" s="70" t="s">
        <v>7</v>
      </c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  <c r="U501" s="71"/>
      <c r="V501" s="71"/>
      <c r="W501" s="71"/>
      <c r="X501" s="71"/>
      <c r="Y501" s="71"/>
      <c r="Z501" s="71"/>
      <c r="AA501" s="71"/>
      <c r="AB501" s="71"/>
      <c r="AC501" s="71"/>
      <c r="AD501" s="71"/>
      <c r="AE501" s="71"/>
      <c r="AF501" s="71"/>
      <c r="AG501" s="71"/>
    </row>
    <row r="502" spans="8:33" ht="12" customHeight="1" hidden="1" outlineLevel="7" collapsed="1">
      <c r="H502" s="70" t="s">
        <v>8</v>
      </c>
      <c r="I502" s="71"/>
      <c r="J502" s="71"/>
      <c r="K502" s="71"/>
      <c r="L502" s="71"/>
      <c r="M502" s="71"/>
      <c r="N502" s="71"/>
      <c r="O502" s="71"/>
      <c r="P502" s="71"/>
      <c r="Q502" s="71"/>
      <c r="R502" s="71"/>
      <c r="S502" s="71"/>
      <c r="T502" s="71"/>
      <c r="U502" s="71"/>
      <c r="V502" s="71"/>
      <c r="W502" s="71"/>
      <c r="X502" s="71"/>
      <c r="Y502" s="71"/>
      <c r="Z502" s="71"/>
      <c r="AA502" s="71"/>
      <c r="AB502" s="71"/>
      <c r="AC502" s="71"/>
      <c r="AD502" s="71"/>
      <c r="AE502" s="71"/>
      <c r="AF502" s="71"/>
      <c r="AG502" s="71"/>
    </row>
    <row r="503" spans="8:33" ht="12" customHeight="1" hidden="1" outlineLevel="7" collapsed="1">
      <c r="H503" s="70" t="s">
        <v>38</v>
      </c>
      <c r="I503" s="71"/>
      <c r="J503" s="71"/>
      <c r="K503" s="71"/>
      <c r="L503" s="71"/>
      <c r="M503" s="71"/>
      <c r="N503" s="71"/>
      <c r="O503" s="71"/>
      <c r="P503" s="71"/>
      <c r="Q503" s="71"/>
      <c r="R503" s="71"/>
      <c r="S503" s="71"/>
      <c r="T503" s="71"/>
      <c r="U503" s="71"/>
      <c r="V503" s="71"/>
      <c r="W503" s="71"/>
      <c r="X503" s="71"/>
      <c r="Y503" s="71"/>
      <c r="Z503" s="71"/>
      <c r="AA503" s="71"/>
      <c r="AB503" s="71"/>
      <c r="AC503" s="71"/>
      <c r="AD503" s="71"/>
      <c r="AE503" s="71"/>
      <c r="AF503" s="71"/>
      <c r="AG503" s="71"/>
    </row>
    <row r="504" spans="8:33" ht="12" customHeight="1" hidden="1" outlineLevel="7" collapsed="1">
      <c r="H504" s="70" t="s">
        <v>47</v>
      </c>
      <c r="I504" s="71"/>
      <c r="J504" s="71"/>
      <c r="K504" s="71"/>
      <c r="L504" s="71"/>
      <c r="M504" s="71"/>
      <c r="N504" s="71"/>
      <c r="O504" s="71"/>
      <c r="P504" s="71"/>
      <c r="Q504" s="71"/>
      <c r="R504" s="71"/>
      <c r="S504" s="71"/>
      <c r="T504" s="71"/>
      <c r="U504" s="71"/>
      <c r="V504" s="71"/>
      <c r="W504" s="71"/>
      <c r="X504" s="71"/>
      <c r="Y504" s="71"/>
      <c r="Z504" s="71"/>
      <c r="AA504" s="71"/>
      <c r="AB504" s="71"/>
      <c r="AC504" s="71"/>
      <c r="AD504" s="71"/>
      <c r="AE504" s="71"/>
      <c r="AF504" s="71"/>
      <c r="AG504" s="71"/>
    </row>
    <row r="505" spans="4:33" ht="12" customHeight="1" hidden="1" outlineLevel="3" collapsed="1">
      <c r="D505" s="70" t="s">
        <v>70</v>
      </c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T505" s="71"/>
      <c r="U505" s="71"/>
      <c r="V505" s="71"/>
      <c r="W505" s="71"/>
      <c r="X505" s="71"/>
      <c r="Y505" s="71"/>
      <c r="Z505" s="71"/>
      <c r="AA505" s="71"/>
      <c r="AB505" s="71"/>
      <c r="AC505" s="71"/>
      <c r="AD505" s="71"/>
      <c r="AE505" s="71"/>
      <c r="AF505" s="71"/>
      <c r="AG505" s="71"/>
    </row>
    <row r="506" spans="5:33" ht="12" customHeight="1" hidden="1" outlineLevel="4" collapsed="1">
      <c r="E506" s="70" t="s">
        <v>1</v>
      </c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  <c r="S506" s="71"/>
      <c r="T506" s="71"/>
      <c r="U506" s="71"/>
      <c r="V506" s="71"/>
      <c r="W506" s="71"/>
      <c r="X506" s="71"/>
      <c r="Y506" s="71"/>
      <c r="Z506" s="71"/>
      <c r="AA506" s="71"/>
      <c r="AB506" s="71"/>
      <c r="AC506" s="71"/>
      <c r="AD506" s="71"/>
      <c r="AE506" s="71"/>
      <c r="AF506" s="71"/>
      <c r="AG506" s="71"/>
    </row>
    <row r="507" spans="6:33" ht="12" customHeight="1" hidden="1" outlineLevel="5" collapsed="1">
      <c r="F507" s="70" t="s">
        <v>11</v>
      </c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  <c r="T507" s="71"/>
      <c r="U507" s="71"/>
      <c r="V507" s="71"/>
      <c r="W507" s="71"/>
      <c r="X507" s="71"/>
      <c r="Y507" s="71"/>
      <c r="Z507" s="71"/>
      <c r="AA507" s="71"/>
      <c r="AB507" s="71"/>
      <c r="AC507" s="71"/>
      <c r="AD507" s="71"/>
      <c r="AE507" s="71"/>
      <c r="AF507" s="71"/>
      <c r="AG507" s="71"/>
    </row>
    <row r="508" spans="7:33" ht="12" customHeight="1" hidden="1" outlineLevel="6" collapsed="1">
      <c r="G508" s="70" t="s">
        <v>19</v>
      </c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/>
      <c r="T508" s="71"/>
      <c r="U508" s="71"/>
      <c r="V508" s="71"/>
      <c r="W508" s="71"/>
      <c r="X508" s="71"/>
      <c r="Y508" s="71"/>
      <c r="Z508" s="71"/>
      <c r="AA508" s="71"/>
      <c r="AB508" s="71"/>
      <c r="AC508" s="71"/>
      <c r="AD508" s="71"/>
      <c r="AE508" s="71"/>
      <c r="AF508" s="71"/>
      <c r="AG508" s="71"/>
    </row>
    <row r="509" spans="8:33" ht="12" customHeight="1" hidden="1" outlineLevel="7" collapsed="1">
      <c r="H509" s="70" t="s">
        <v>7</v>
      </c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  <c r="U509" s="71"/>
      <c r="V509" s="71"/>
      <c r="W509" s="71"/>
      <c r="X509" s="71"/>
      <c r="Y509" s="71"/>
      <c r="Z509" s="71"/>
      <c r="AA509" s="71"/>
      <c r="AB509" s="71"/>
      <c r="AC509" s="71"/>
      <c r="AD509" s="71"/>
      <c r="AE509" s="71"/>
      <c r="AF509" s="71"/>
      <c r="AG509" s="71"/>
    </row>
    <row r="510" spans="8:33" ht="12" customHeight="1" hidden="1" outlineLevel="7" collapsed="1">
      <c r="H510" s="70" t="s">
        <v>8</v>
      </c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1"/>
      <c r="T510" s="71"/>
      <c r="U510" s="71"/>
      <c r="V510" s="71"/>
      <c r="W510" s="71"/>
      <c r="X510" s="71"/>
      <c r="Y510" s="71"/>
      <c r="Z510" s="71"/>
      <c r="AA510" s="71"/>
      <c r="AB510" s="71"/>
      <c r="AC510" s="71"/>
      <c r="AD510" s="71"/>
      <c r="AE510" s="71"/>
      <c r="AF510" s="71"/>
      <c r="AG510" s="71"/>
    </row>
    <row r="511" spans="8:33" ht="12" customHeight="1" hidden="1" outlineLevel="7" collapsed="1">
      <c r="H511" s="70" t="s">
        <v>11</v>
      </c>
      <c r="I511" s="71"/>
      <c r="J511" s="71"/>
      <c r="K511" s="71"/>
      <c r="L511" s="71"/>
      <c r="M511" s="71"/>
      <c r="N511" s="71"/>
      <c r="O511" s="71"/>
      <c r="P511" s="71"/>
      <c r="Q511" s="71"/>
      <c r="R511" s="71"/>
      <c r="S511" s="71"/>
      <c r="T511" s="71"/>
      <c r="U511" s="71"/>
      <c r="V511" s="71"/>
      <c r="W511" s="71"/>
      <c r="X511" s="71"/>
      <c r="Y511" s="71"/>
      <c r="Z511" s="71"/>
      <c r="AA511" s="71"/>
      <c r="AB511" s="71"/>
      <c r="AC511" s="71"/>
      <c r="AD511" s="71"/>
      <c r="AE511" s="71"/>
      <c r="AF511" s="71"/>
      <c r="AG511" s="71"/>
    </row>
    <row r="512" spans="8:33" ht="12" customHeight="1" hidden="1" outlineLevel="7" collapsed="1">
      <c r="H512" s="70" t="s">
        <v>28</v>
      </c>
      <c r="I512" s="71"/>
      <c r="J512" s="71"/>
      <c r="K512" s="71"/>
      <c r="L512" s="71"/>
      <c r="M512" s="71"/>
      <c r="N512" s="71"/>
      <c r="O512" s="71"/>
      <c r="P512" s="71"/>
      <c r="Q512" s="71"/>
      <c r="R512" s="71"/>
      <c r="S512" s="71"/>
      <c r="T512" s="71"/>
      <c r="U512" s="71"/>
      <c r="V512" s="71"/>
      <c r="W512" s="71"/>
      <c r="X512" s="71"/>
      <c r="Y512" s="71"/>
      <c r="Z512" s="71"/>
      <c r="AA512" s="71"/>
      <c r="AB512" s="71"/>
      <c r="AC512" s="71"/>
      <c r="AD512" s="71"/>
      <c r="AE512" s="71"/>
      <c r="AF512" s="71"/>
      <c r="AG512" s="71"/>
    </row>
    <row r="513" spans="8:33" ht="12" customHeight="1" hidden="1" outlineLevel="7" collapsed="1">
      <c r="H513" s="70" t="s">
        <v>27</v>
      </c>
      <c r="I513" s="71"/>
      <c r="J513" s="71"/>
      <c r="K513" s="71"/>
      <c r="L513" s="71"/>
      <c r="M513" s="71"/>
      <c r="N513" s="71"/>
      <c r="O513" s="71"/>
      <c r="P513" s="71"/>
      <c r="Q513" s="71"/>
      <c r="R513" s="71"/>
      <c r="S513" s="71"/>
      <c r="T513" s="71"/>
      <c r="U513" s="71"/>
      <c r="V513" s="71"/>
      <c r="W513" s="71"/>
      <c r="X513" s="71"/>
      <c r="Y513" s="71"/>
      <c r="Z513" s="71"/>
      <c r="AA513" s="71"/>
      <c r="AB513" s="71"/>
      <c r="AC513" s="71"/>
      <c r="AD513" s="71"/>
      <c r="AE513" s="71"/>
      <c r="AF513" s="71"/>
      <c r="AG513" s="71"/>
    </row>
    <row r="514" spans="8:33" ht="12" customHeight="1" hidden="1" outlineLevel="7" collapsed="1">
      <c r="H514" s="70" t="s">
        <v>18</v>
      </c>
      <c r="I514" s="71"/>
      <c r="J514" s="71"/>
      <c r="K514" s="71"/>
      <c r="L514" s="71"/>
      <c r="M514" s="71"/>
      <c r="N514" s="71"/>
      <c r="O514" s="71"/>
      <c r="P514" s="71"/>
      <c r="Q514" s="71"/>
      <c r="R514" s="71"/>
      <c r="S514" s="71"/>
      <c r="T514" s="71"/>
      <c r="U514" s="71"/>
      <c r="V514" s="71"/>
      <c r="W514" s="71"/>
      <c r="X514" s="71"/>
      <c r="Y514" s="71"/>
      <c r="Z514" s="71"/>
      <c r="AA514" s="71"/>
      <c r="AB514" s="71"/>
      <c r="AC514" s="71"/>
      <c r="AD514" s="71"/>
      <c r="AE514" s="71"/>
      <c r="AF514" s="71"/>
      <c r="AG514" s="71"/>
    </row>
    <row r="515" spans="8:33" ht="12" customHeight="1" hidden="1" outlineLevel="7" collapsed="1">
      <c r="H515" s="70" t="s">
        <v>20</v>
      </c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  <c r="T515" s="71"/>
      <c r="U515" s="71"/>
      <c r="V515" s="71"/>
      <c r="W515" s="71"/>
      <c r="X515" s="71"/>
      <c r="Y515" s="71"/>
      <c r="Z515" s="71"/>
      <c r="AA515" s="71"/>
      <c r="AB515" s="71"/>
      <c r="AC515" s="71"/>
      <c r="AD515" s="71"/>
      <c r="AE515" s="71"/>
      <c r="AF515" s="71"/>
      <c r="AG515" s="71"/>
    </row>
    <row r="516" spans="8:33" ht="12" customHeight="1" hidden="1" outlineLevel="7" collapsed="1">
      <c r="H516" s="70" t="s">
        <v>31</v>
      </c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  <c r="T516" s="71"/>
      <c r="U516" s="71"/>
      <c r="V516" s="71"/>
      <c r="W516" s="71"/>
      <c r="X516" s="71"/>
      <c r="Y516" s="71"/>
      <c r="Z516" s="71"/>
      <c r="AA516" s="71"/>
      <c r="AB516" s="71"/>
      <c r="AC516" s="71"/>
      <c r="AD516" s="71"/>
      <c r="AE516" s="71"/>
      <c r="AF516" s="71"/>
      <c r="AG516" s="71"/>
    </row>
    <row r="517" spans="8:33" ht="12" customHeight="1" hidden="1" outlineLevel="7" collapsed="1">
      <c r="H517" s="70" t="s">
        <v>21</v>
      </c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  <c r="T517" s="71"/>
      <c r="U517" s="71"/>
      <c r="V517" s="71"/>
      <c r="W517" s="71"/>
      <c r="X517" s="71"/>
      <c r="Y517" s="71"/>
      <c r="Z517" s="71"/>
      <c r="AA517" s="71"/>
      <c r="AB517" s="71"/>
      <c r="AC517" s="71"/>
      <c r="AD517" s="71"/>
      <c r="AE517" s="71"/>
      <c r="AF517" s="71"/>
      <c r="AG517" s="71"/>
    </row>
    <row r="518" spans="5:33" ht="12" customHeight="1" hidden="1" outlineLevel="4" collapsed="1">
      <c r="E518" s="70" t="s">
        <v>40</v>
      </c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  <c r="S518" s="71"/>
      <c r="T518" s="71"/>
      <c r="U518" s="71"/>
      <c r="V518" s="71"/>
      <c r="W518" s="71"/>
      <c r="X518" s="71"/>
      <c r="Y518" s="71"/>
      <c r="Z518" s="71"/>
      <c r="AA518" s="71"/>
      <c r="AB518" s="71"/>
      <c r="AC518" s="71"/>
      <c r="AD518" s="71"/>
      <c r="AE518" s="71"/>
      <c r="AF518" s="71"/>
      <c r="AG518" s="71"/>
    </row>
    <row r="519" spans="6:33" ht="12" customHeight="1" hidden="1" outlineLevel="5" collapsed="1">
      <c r="F519" s="70" t="s">
        <v>41</v>
      </c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  <c r="S519" s="71"/>
      <c r="T519" s="71"/>
      <c r="U519" s="71"/>
      <c r="V519" s="71"/>
      <c r="W519" s="71"/>
      <c r="X519" s="71"/>
      <c r="Y519" s="71"/>
      <c r="Z519" s="71"/>
      <c r="AA519" s="71"/>
      <c r="AB519" s="71"/>
      <c r="AC519" s="71"/>
      <c r="AD519" s="71"/>
      <c r="AE519" s="71"/>
      <c r="AF519" s="71"/>
      <c r="AG519" s="71"/>
    </row>
    <row r="520" spans="7:33" ht="12" customHeight="1" hidden="1" outlineLevel="6" collapsed="1">
      <c r="G520" s="70" t="s">
        <v>41</v>
      </c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/>
      <c r="U520" s="71"/>
      <c r="V520" s="71"/>
      <c r="W520" s="71"/>
      <c r="X520" s="71"/>
      <c r="Y520" s="71"/>
      <c r="Z520" s="71"/>
      <c r="AA520" s="71"/>
      <c r="AB520" s="71"/>
      <c r="AC520" s="71"/>
      <c r="AD520" s="71"/>
      <c r="AE520" s="71"/>
      <c r="AF520" s="71"/>
      <c r="AG520" s="71"/>
    </row>
    <row r="521" spans="8:33" ht="12" customHeight="1" hidden="1" outlineLevel="7" collapsed="1">
      <c r="H521" s="70" t="s">
        <v>7</v>
      </c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  <c r="T521" s="71"/>
      <c r="U521" s="71"/>
      <c r="V521" s="71"/>
      <c r="W521" s="71"/>
      <c r="X521" s="71"/>
      <c r="Y521" s="71"/>
      <c r="Z521" s="71"/>
      <c r="AA521" s="71"/>
      <c r="AB521" s="71"/>
      <c r="AC521" s="71"/>
      <c r="AD521" s="71"/>
      <c r="AE521" s="71"/>
      <c r="AF521" s="71"/>
      <c r="AG521" s="71"/>
    </row>
    <row r="522" spans="8:33" ht="12" customHeight="1" hidden="1" outlineLevel="7" collapsed="1">
      <c r="H522" s="70" t="s">
        <v>8</v>
      </c>
      <c r="I522" s="71"/>
      <c r="J522" s="71"/>
      <c r="K522" s="71"/>
      <c r="L522" s="71"/>
      <c r="M522" s="71"/>
      <c r="N522" s="71"/>
      <c r="O522" s="71"/>
      <c r="P522" s="71"/>
      <c r="Q522" s="71"/>
      <c r="R522" s="71"/>
      <c r="S522" s="71"/>
      <c r="T522" s="71"/>
      <c r="U522" s="71"/>
      <c r="V522" s="71"/>
      <c r="W522" s="71"/>
      <c r="X522" s="71"/>
      <c r="Y522" s="71"/>
      <c r="Z522" s="71"/>
      <c r="AA522" s="71"/>
      <c r="AB522" s="71"/>
      <c r="AC522" s="71"/>
      <c r="AD522" s="71"/>
      <c r="AE522" s="71"/>
      <c r="AF522" s="71"/>
      <c r="AG522" s="71"/>
    </row>
    <row r="523" spans="8:33" ht="12" customHeight="1" hidden="1" outlineLevel="7" collapsed="1">
      <c r="H523" s="70" t="s">
        <v>42</v>
      </c>
      <c r="I523" s="71"/>
      <c r="J523" s="71"/>
      <c r="K523" s="71"/>
      <c r="L523" s="71"/>
      <c r="M523" s="71"/>
      <c r="N523" s="71"/>
      <c r="O523" s="71"/>
      <c r="P523" s="71"/>
      <c r="Q523" s="71"/>
      <c r="R523" s="71"/>
      <c r="S523" s="71"/>
      <c r="T523" s="71"/>
      <c r="U523" s="71"/>
      <c r="V523" s="71"/>
      <c r="W523" s="71"/>
      <c r="X523" s="71"/>
      <c r="Y523" s="71"/>
      <c r="Z523" s="71"/>
      <c r="AA523" s="71"/>
      <c r="AB523" s="71"/>
      <c r="AC523" s="71"/>
      <c r="AD523" s="71"/>
      <c r="AE523" s="71"/>
      <c r="AF523" s="71"/>
      <c r="AG523" s="71"/>
    </row>
    <row r="524" spans="8:33" ht="12" customHeight="1" hidden="1" outlineLevel="7" collapsed="1">
      <c r="H524" s="70" t="s">
        <v>43</v>
      </c>
      <c r="I524" s="71"/>
      <c r="J524" s="71"/>
      <c r="K524" s="71"/>
      <c r="L524" s="71"/>
      <c r="M524" s="71"/>
      <c r="N524" s="71"/>
      <c r="O524" s="71"/>
      <c r="P524" s="71"/>
      <c r="Q524" s="71"/>
      <c r="R524" s="71"/>
      <c r="S524" s="71"/>
      <c r="T524" s="71"/>
      <c r="U524" s="71"/>
      <c r="V524" s="71"/>
      <c r="W524" s="71"/>
      <c r="X524" s="71"/>
      <c r="Y524" s="71"/>
      <c r="Z524" s="71"/>
      <c r="AA524" s="71"/>
      <c r="AB524" s="71"/>
      <c r="AC524" s="71"/>
      <c r="AD524" s="71"/>
      <c r="AE524" s="71"/>
      <c r="AF524" s="71"/>
      <c r="AG524" s="71"/>
    </row>
    <row r="525" spans="4:33" ht="12" customHeight="1" hidden="1" outlineLevel="3" collapsed="1">
      <c r="D525" s="70" t="s">
        <v>71</v>
      </c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  <c r="S525" s="71"/>
      <c r="T525" s="71"/>
      <c r="U525" s="71"/>
      <c r="V525" s="71"/>
      <c r="W525" s="71"/>
      <c r="X525" s="71"/>
      <c r="Y525" s="71"/>
      <c r="Z525" s="71"/>
      <c r="AA525" s="71"/>
      <c r="AB525" s="71"/>
      <c r="AC525" s="71"/>
      <c r="AD525" s="71"/>
      <c r="AE525" s="71"/>
      <c r="AF525" s="71"/>
      <c r="AG525" s="71"/>
    </row>
    <row r="526" spans="5:33" ht="12" customHeight="1" hidden="1" outlineLevel="4" collapsed="1">
      <c r="E526" s="70" t="s">
        <v>4</v>
      </c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  <c r="S526" s="71"/>
      <c r="T526" s="71"/>
      <c r="U526" s="71"/>
      <c r="V526" s="71"/>
      <c r="W526" s="71"/>
      <c r="X526" s="71"/>
      <c r="Y526" s="71"/>
      <c r="Z526" s="71"/>
      <c r="AA526" s="71"/>
      <c r="AB526" s="71"/>
      <c r="AC526" s="71"/>
      <c r="AD526" s="71"/>
      <c r="AE526" s="71"/>
      <c r="AF526" s="71"/>
      <c r="AG526" s="71"/>
    </row>
    <row r="527" spans="6:33" ht="12" customHeight="1" hidden="1" outlineLevel="5" collapsed="1">
      <c r="F527" s="70" t="s">
        <v>5</v>
      </c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  <c r="S527" s="71"/>
      <c r="T527" s="71"/>
      <c r="U527" s="71"/>
      <c r="V527" s="71"/>
      <c r="W527" s="71"/>
      <c r="X527" s="71"/>
      <c r="Y527" s="71"/>
      <c r="Z527" s="71"/>
      <c r="AA527" s="71"/>
      <c r="AB527" s="71"/>
      <c r="AC527" s="71"/>
      <c r="AD527" s="71"/>
      <c r="AE527" s="71"/>
      <c r="AF527" s="71"/>
      <c r="AG527" s="71"/>
    </row>
    <row r="528" spans="7:33" ht="12" customHeight="1" hidden="1" outlineLevel="6" collapsed="1">
      <c r="G528" s="70" t="s">
        <v>6</v>
      </c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  <c r="S528" s="71"/>
      <c r="T528" s="71"/>
      <c r="U528" s="71"/>
      <c r="V528" s="71"/>
      <c r="W528" s="71"/>
      <c r="X528" s="71"/>
      <c r="Y528" s="71"/>
      <c r="Z528" s="71"/>
      <c r="AA528" s="71"/>
      <c r="AB528" s="71"/>
      <c r="AC528" s="71"/>
      <c r="AD528" s="71"/>
      <c r="AE528" s="71"/>
      <c r="AF528" s="71"/>
      <c r="AG528" s="71"/>
    </row>
    <row r="529" spans="8:33" ht="12" customHeight="1" hidden="1" outlineLevel="7" collapsed="1">
      <c r="H529" s="70" t="s">
        <v>7</v>
      </c>
      <c r="I529" s="71"/>
      <c r="J529" s="71"/>
      <c r="K529" s="71"/>
      <c r="L529" s="71"/>
      <c r="M529" s="71"/>
      <c r="N529" s="71"/>
      <c r="O529" s="71"/>
      <c r="P529" s="71"/>
      <c r="Q529" s="71"/>
      <c r="R529" s="71"/>
      <c r="S529" s="71"/>
      <c r="T529" s="71"/>
      <c r="U529" s="71"/>
      <c r="V529" s="71"/>
      <c r="W529" s="71"/>
      <c r="X529" s="71"/>
      <c r="Y529" s="71"/>
      <c r="Z529" s="71"/>
      <c r="AA529" s="71"/>
      <c r="AB529" s="71"/>
      <c r="AC529" s="71"/>
      <c r="AD529" s="71"/>
      <c r="AE529" s="71"/>
      <c r="AF529" s="71"/>
      <c r="AG529" s="71"/>
    </row>
    <row r="530" spans="8:33" ht="12" customHeight="1" hidden="1" outlineLevel="7" collapsed="1">
      <c r="H530" s="70" t="s">
        <v>8</v>
      </c>
      <c r="I530" s="71"/>
      <c r="J530" s="71"/>
      <c r="K530" s="71"/>
      <c r="L530" s="71"/>
      <c r="M530" s="71"/>
      <c r="N530" s="71"/>
      <c r="O530" s="71"/>
      <c r="P530" s="71"/>
      <c r="Q530" s="71"/>
      <c r="R530" s="71"/>
      <c r="S530" s="71"/>
      <c r="T530" s="71"/>
      <c r="U530" s="71"/>
      <c r="V530" s="71"/>
      <c r="W530" s="71"/>
      <c r="X530" s="71"/>
      <c r="Y530" s="71"/>
      <c r="Z530" s="71"/>
      <c r="AA530" s="71"/>
      <c r="AB530" s="71"/>
      <c r="AC530" s="71"/>
      <c r="AD530" s="71"/>
      <c r="AE530" s="71"/>
      <c r="AF530" s="71"/>
      <c r="AG530" s="71"/>
    </row>
    <row r="531" spans="8:33" ht="12" customHeight="1" hidden="1" outlineLevel="7" collapsed="1">
      <c r="H531" s="70" t="s">
        <v>1</v>
      </c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1"/>
      <c r="T531" s="71"/>
      <c r="U531" s="71"/>
      <c r="V531" s="71"/>
      <c r="W531" s="71"/>
      <c r="X531" s="71"/>
      <c r="Y531" s="71"/>
      <c r="Z531" s="71"/>
      <c r="AA531" s="71"/>
      <c r="AB531" s="71"/>
      <c r="AC531" s="71"/>
      <c r="AD531" s="71"/>
      <c r="AE531" s="71"/>
      <c r="AF531" s="71"/>
      <c r="AG531" s="71"/>
    </row>
    <row r="532" spans="8:33" ht="12" customHeight="1" hidden="1" outlineLevel="7" collapsed="1">
      <c r="H532" s="70" t="s">
        <v>9</v>
      </c>
      <c r="I532" s="71"/>
      <c r="J532" s="71"/>
      <c r="K532" s="71"/>
      <c r="L532" s="71"/>
      <c r="M532" s="71"/>
      <c r="N532" s="71"/>
      <c r="O532" s="71"/>
      <c r="P532" s="71"/>
      <c r="Q532" s="71"/>
      <c r="R532" s="71"/>
      <c r="S532" s="71"/>
      <c r="T532" s="71"/>
      <c r="U532" s="71"/>
      <c r="V532" s="71"/>
      <c r="W532" s="71"/>
      <c r="X532" s="71"/>
      <c r="Y532" s="71"/>
      <c r="Z532" s="71"/>
      <c r="AA532" s="71"/>
      <c r="AB532" s="71"/>
      <c r="AC532" s="71"/>
      <c r="AD532" s="71"/>
      <c r="AE532" s="71"/>
      <c r="AF532" s="71"/>
      <c r="AG532" s="71"/>
    </row>
    <row r="533" spans="7:33" ht="12" customHeight="1" hidden="1" outlineLevel="6" collapsed="1">
      <c r="G533" s="70" t="s">
        <v>13</v>
      </c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  <c r="T533" s="71"/>
      <c r="U533" s="71"/>
      <c r="V533" s="71"/>
      <c r="W533" s="71"/>
      <c r="X533" s="71"/>
      <c r="Y533" s="71"/>
      <c r="Z533" s="71"/>
      <c r="AA533" s="71"/>
      <c r="AB533" s="71"/>
      <c r="AC533" s="71"/>
      <c r="AD533" s="71"/>
      <c r="AE533" s="71"/>
      <c r="AF533" s="71"/>
      <c r="AG533" s="71"/>
    </row>
    <row r="534" spans="8:33" ht="12" customHeight="1" hidden="1" outlineLevel="7" collapsed="1">
      <c r="H534" s="70" t="s">
        <v>7</v>
      </c>
      <c r="I534" s="71"/>
      <c r="J534" s="71"/>
      <c r="K534" s="71"/>
      <c r="L534" s="71"/>
      <c r="M534" s="71"/>
      <c r="N534" s="71"/>
      <c r="O534" s="71"/>
      <c r="P534" s="71"/>
      <c r="Q534" s="71"/>
      <c r="R534" s="71"/>
      <c r="S534" s="71"/>
      <c r="T534" s="71"/>
      <c r="U534" s="71"/>
      <c r="V534" s="71"/>
      <c r="W534" s="71"/>
      <c r="X534" s="71"/>
      <c r="Y534" s="71"/>
      <c r="Z534" s="71"/>
      <c r="AA534" s="71"/>
      <c r="AB534" s="71"/>
      <c r="AC534" s="71"/>
      <c r="AD534" s="71"/>
      <c r="AE534" s="71"/>
      <c r="AF534" s="71"/>
      <c r="AG534" s="71"/>
    </row>
    <row r="535" spans="8:33" ht="12" customHeight="1" hidden="1" outlineLevel="7" collapsed="1">
      <c r="H535" s="70" t="s">
        <v>8</v>
      </c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1"/>
      <c r="T535" s="71"/>
      <c r="U535" s="71"/>
      <c r="V535" s="71"/>
      <c r="W535" s="71"/>
      <c r="X535" s="71"/>
      <c r="Y535" s="71"/>
      <c r="Z535" s="71"/>
      <c r="AA535" s="71"/>
      <c r="AB535" s="71"/>
      <c r="AC535" s="71"/>
      <c r="AD535" s="71"/>
      <c r="AE535" s="71"/>
      <c r="AF535" s="71"/>
      <c r="AG535" s="71"/>
    </row>
    <row r="536" spans="8:33" ht="12" customHeight="1" hidden="1" outlineLevel="7" collapsed="1">
      <c r="H536" s="70" t="s">
        <v>1</v>
      </c>
      <c r="I536" s="71"/>
      <c r="J536" s="71"/>
      <c r="K536" s="71"/>
      <c r="L536" s="71"/>
      <c r="M536" s="71"/>
      <c r="N536" s="71"/>
      <c r="O536" s="71"/>
      <c r="P536" s="71"/>
      <c r="Q536" s="71"/>
      <c r="R536" s="71"/>
      <c r="S536" s="71"/>
      <c r="T536" s="71"/>
      <c r="U536" s="71"/>
      <c r="V536" s="71"/>
      <c r="W536" s="71"/>
      <c r="X536" s="71"/>
      <c r="Y536" s="71"/>
      <c r="Z536" s="71"/>
      <c r="AA536" s="71"/>
      <c r="AB536" s="71"/>
      <c r="AC536" s="71"/>
      <c r="AD536" s="71"/>
      <c r="AE536" s="71"/>
      <c r="AF536" s="71"/>
      <c r="AG536" s="71"/>
    </row>
    <row r="537" spans="8:33" ht="12" customHeight="1" hidden="1" outlineLevel="7" collapsed="1">
      <c r="H537" s="70" t="s">
        <v>14</v>
      </c>
      <c r="I537" s="71"/>
      <c r="J537" s="71"/>
      <c r="K537" s="71"/>
      <c r="L537" s="71"/>
      <c r="M537" s="71"/>
      <c r="N537" s="71"/>
      <c r="O537" s="71"/>
      <c r="P537" s="71"/>
      <c r="Q537" s="71"/>
      <c r="R537" s="71"/>
      <c r="S537" s="71"/>
      <c r="T537" s="71"/>
      <c r="U537" s="71"/>
      <c r="V537" s="71"/>
      <c r="W537" s="71"/>
      <c r="X537" s="71"/>
      <c r="Y537" s="71"/>
      <c r="Z537" s="71"/>
      <c r="AA537" s="71"/>
      <c r="AB537" s="71"/>
      <c r="AC537" s="71"/>
      <c r="AD537" s="71"/>
      <c r="AE537" s="71"/>
      <c r="AF537" s="71"/>
      <c r="AG537" s="71"/>
    </row>
    <row r="538" spans="8:33" ht="12" customHeight="1" hidden="1" outlineLevel="7" collapsed="1">
      <c r="H538" s="70" t="s">
        <v>11</v>
      </c>
      <c r="I538" s="71"/>
      <c r="J538" s="71"/>
      <c r="K538" s="71"/>
      <c r="L538" s="71"/>
      <c r="M538" s="71"/>
      <c r="N538" s="71"/>
      <c r="O538" s="71"/>
      <c r="P538" s="71"/>
      <c r="Q538" s="71"/>
      <c r="R538" s="71"/>
      <c r="S538" s="71"/>
      <c r="T538" s="71"/>
      <c r="U538" s="71"/>
      <c r="V538" s="71"/>
      <c r="W538" s="71"/>
      <c r="X538" s="71"/>
      <c r="Y538" s="71"/>
      <c r="Z538" s="71"/>
      <c r="AA538" s="71"/>
      <c r="AB538" s="71"/>
      <c r="AC538" s="71"/>
      <c r="AD538" s="71"/>
      <c r="AE538" s="71"/>
      <c r="AF538" s="71"/>
      <c r="AG538" s="71"/>
    </row>
    <row r="539" spans="8:33" ht="12" customHeight="1" hidden="1" outlineLevel="7" collapsed="1">
      <c r="H539" s="70" t="s">
        <v>12</v>
      </c>
      <c r="I539" s="71"/>
      <c r="J539" s="71"/>
      <c r="K539" s="71"/>
      <c r="L539" s="71"/>
      <c r="M539" s="71"/>
      <c r="N539" s="71"/>
      <c r="O539" s="71"/>
      <c r="P539" s="71"/>
      <c r="Q539" s="71"/>
      <c r="R539" s="71"/>
      <c r="S539" s="71"/>
      <c r="T539" s="71"/>
      <c r="U539" s="71"/>
      <c r="V539" s="71"/>
      <c r="W539" s="71"/>
      <c r="X539" s="71"/>
      <c r="Y539" s="71"/>
      <c r="Z539" s="71"/>
      <c r="AA539" s="71"/>
      <c r="AB539" s="71"/>
      <c r="AC539" s="71"/>
      <c r="AD539" s="71"/>
      <c r="AE539" s="71"/>
      <c r="AF539" s="71"/>
      <c r="AG539" s="71"/>
    </row>
    <row r="540" spans="7:33" ht="12" customHeight="1" hidden="1" outlineLevel="6" collapsed="1">
      <c r="G540" s="70" t="s">
        <v>15</v>
      </c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  <c r="U540" s="71"/>
      <c r="V540" s="71"/>
      <c r="W540" s="71"/>
      <c r="X540" s="71"/>
      <c r="Y540" s="71"/>
      <c r="Z540" s="71"/>
      <c r="AA540" s="71"/>
      <c r="AB540" s="71"/>
      <c r="AC540" s="71"/>
      <c r="AD540" s="71"/>
      <c r="AE540" s="71"/>
      <c r="AF540" s="71"/>
      <c r="AG540" s="71"/>
    </row>
    <row r="541" spans="8:33" ht="12" customHeight="1" hidden="1" outlineLevel="7" collapsed="1">
      <c r="H541" s="70" t="s">
        <v>7</v>
      </c>
      <c r="I541" s="71"/>
      <c r="J541" s="71"/>
      <c r="K541" s="71"/>
      <c r="L541" s="71"/>
      <c r="M541" s="71"/>
      <c r="N541" s="71"/>
      <c r="O541" s="71"/>
      <c r="P541" s="71"/>
      <c r="Q541" s="71"/>
      <c r="R541" s="71"/>
      <c r="S541" s="71"/>
      <c r="T541" s="71"/>
      <c r="U541" s="71"/>
      <c r="V541" s="71"/>
      <c r="W541" s="71"/>
      <c r="X541" s="71"/>
      <c r="Y541" s="71"/>
      <c r="Z541" s="71"/>
      <c r="AA541" s="71"/>
      <c r="AB541" s="71"/>
      <c r="AC541" s="71"/>
      <c r="AD541" s="71"/>
      <c r="AE541" s="71"/>
      <c r="AF541" s="71"/>
      <c r="AG541" s="71"/>
    </row>
    <row r="542" spans="8:33" ht="12" customHeight="1" hidden="1" outlineLevel="7" collapsed="1">
      <c r="H542" s="70" t="s">
        <v>8</v>
      </c>
      <c r="I542" s="71"/>
      <c r="J542" s="71"/>
      <c r="K542" s="71"/>
      <c r="L542" s="71"/>
      <c r="M542" s="71"/>
      <c r="N542" s="71"/>
      <c r="O542" s="71"/>
      <c r="P542" s="71"/>
      <c r="Q542" s="71"/>
      <c r="R542" s="71"/>
      <c r="S542" s="71"/>
      <c r="T542" s="71"/>
      <c r="U542" s="71"/>
      <c r="V542" s="71"/>
      <c r="W542" s="71"/>
      <c r="X542" s="71"/>
      <c r="Y542" s="71"/>
      <c r="Z542" s="71"/>
      <c r="AA542" s="71"/>
      <c r="AB542" s="71"/>
      <c r="AC542" s="71"/>
      <c r="AD542" s="71"/>
      <c r="AE542" s="71"/>
      <c r="AF542" s="71"/>
      <c r="AG542" s="71"/>
    </row>
    <row r="543" spans="8:33" ht="12" customHeight="1" hidden="1" outlineLevel="7" collapsed="1">
      <c r="H543" s="70" t="s">
        <v>1</v>
      </c>
      <c r="I543" s="71"/>
      <c r="J543" s="71"/>
      <c r="K543" s="71"/>
      <c r="L543" s="71"/>
      <c r="M543" s="71"/>
      <c r="N543" s="71"/>
      <c r="O543" s="71"/>
      <c r="P543" s="71"/>
      <c r="Q543" s="71"/>
      <c r="R543" s="71"/>
      <c r="S543" s="71"/>
      <c r="T543" s="71"/>
      <c r="U543" s="71"/>
      <c r="V543" s="71"/>
      <c r="W543" s="71"/>
      <c r="X543" s="71"/>
      <c r="Y543" s="71"/>
      <c r="Z543" s="71"/>
      <c r="AA543" s="71"/>
      <c r="AB543" s="71"/>
      <c r="AC543" s="71"/>
      <c r="AD543" s="71"/>
      <c r="AE543" s="71"/>
      <c r="AF543" s="71"/>
      <c r="AG543" s="71"/>
    </row>
    <row r="544" spans="8:33" ht="12" customHeight="1" hidden="1" outlineLevel="7" collapsed="1">
      <c r="H544" s="70" t="s">
        <v>10</v>
      </c>
      <c r="I544" s="71"/>
      <c r="J544" s="71"/>
      <c r="K544" s="71"/>
      <c r="L544" s="71"/>
      <c r="M544" s="71"/>
      <c r="N544" s="71"/>
      <c r="O544" s="71"/>
      <c r="P544" s="71"/>
      <c r="Q544" s="71"/>
      <c r="R544" s="71"/>
      <c r="S544" s="71"/>
      <c r="T544" s="71"/>
      <c r="U544" s="71"/>
      <c r="V544" s="71"/>
      <c r="W544" s="71"/>
      <c r="X544" s="71"/>
      <c r="Y544" s="71"/>
      <c r="Z544" s="71"/>
      <c r="AA544" s="71"/>
      <c r="AB544" s="71"/>
      <c r="AC544" s="71"/>
      <c r="AD544" s="71"/>
      <c r="AE544" s="71"/>
      <c r="AF544" s="71"/>
      <c r="AG544" s="71"/>
    </row>
    <row r="545" spans="5:33" ht="12" customHeight="1" hidden="1" outlineLevel="4" collapsed="1">
      <c r="E545" s="70" t="s">
        <v>1</v>
      </c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  <c r="S545" s="71"/>
      <c r="T545" s="71"/>
      <c r="U545" s="71"/>
      <c r="V545" s="71"/>
      <c r="W545" s="71"/>
      <c r="X545" s="71"/>
      <c r="Y545" s="71"/>
      <c r="Z545" s="71"/>
      <c r="AA545" s="71"/>
      <c r="AB545" s="71"/>
      <c r="AC545" s="71"/>
      <c r="AD545" s="71"/>
      <c r="AE545" s="71"/>
      <c r="AF545" s="71"/>
      <c r="AG545" s="71"/>
    </row>
    <row r="546" spans="6:33" ht="12" customHeight="1" hidden="1" outlineLevel="5" collapsed="1">
      <c r="F546" s="70" t="s">
        <v>11</v>
      </c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  <c r="S546" s="71"/>
      <c r="T546" s="71"/>
      <c r="U546" s="71"/>
      <c r="V546" s="71"/>
      <c r="W546" s="71"/>
      <c r="X546" s="71"/>
      <c r="Y546" s="71"/>
      <c r="Z546" s="71"/>
      <c r="AA546" s="71"/>
      <c r="AB546" s="71"/>
      <c r="AC546" s="71"/>
      <c r="AD546" s="71"/>
      <c r="AE546" s="71"/>
      <c r="AF546" s="71"/>
      <c r="AG546" s="71"/>
    </row>
    <row r="547" spans="7:33" ht="12" customHeight="1" hidden="1" outlineLevel="6" collapsed="1">
      <c r="G547" s="70" t="s">
        <v>16</v>
      </c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  <c r="S547" s="71"/>
      <c r="T547" s="71"/>
      <c r="U547" s="71"/>
      <c r="V547" s="71"/>
      <c r="W547" s="71"/>
      <c r="X547" s="71"/>
      <c r="Y547" s="71"/>
      <c r="Z547" s="71"/>
      <c r="AA547" s="71"/>
      <c r="AB547" s="71"/>
      <c r="AC547" s="71"/>
      <c r="AD547" s="71"/>
      <c r="AE547" s="71"/>
      <c r="AF547" s="71"/>
      <c r="AG547" s="71"/>
    </row>
    <row r="548" spans="8:33" ht="12" customHeight="1" hidden="1" outlineLevel="7" collapsed="1">
      <c r="H548" s="70" t="s">
        <v>7</v>
      </c>
      <c r="I548" s="71"/>
      <c r="J548" s="71"/>
      <c r="K548" s="71"/>
      <c r="L548" s="71"/>
      <c r="M548" s="71"/>
      <c r="N548" s="71"/>
      <c r="O548" s="71"/>
      <c r="P548" s="71"/>
      <c r="Q548" s="71"/>
      <c r="R548" s="71"/>
      <c r="S548" s="71"/>
      <c r="T548" s="71"/>
      <c r="U548" s="71"/>
      <c r="V548" s="71"/>
      <c r="W548" s="71"/>
      <c r="X548" s="71"/>
      <c r="Y548" s="71"/>
      <c r="Z548" s="71"/>
      <c r="AA548" s="71"/>
      <c r="AB548" s="71"/>
      <c r="AC548" s="71"/>
      <c r="AD548" s="71"/>
      <c r="AE548" s="71"/>
      <c r="AF548" s="71"/>
      <c r="AG548" s="71"/>
    </row>
    <row r="549" spans="8:33" ht="12" customHeight="1" hidden="1" outlineLevel="7" collapsed="1">
      <c r="H549" s="70" t="s">
        <v>8</v>
      </c>
      <c r="I549" s="71"/>
      <c r="J549" s="71"/>
      <c r="K549" s="71"/>
      <c r="L549" s="71"/>
      <c r="M549" s="71"/>
      <c r="N549" s="71"/>
      <c r="O549" s="71"/>
      <c r="P549" s="71"/>
      <c r="Q549" s="71"/>
      <c r="R549" s="71"/>
      <c r="S549" s="71"/>
      <c r="T549" s="71"/>
      <c r="U549" s="71"/>
      <c r="V549" s="71"/>
      <c r="W549" s="71"/>
      <c r="X549" s="71"/>
      <c r="Y549" s="71"/>
      <c r="Z549" s="71"/>
      <c r="AA549" s="71"/>
      <c r="AB549" s="71"/>
      <c r="AC549" s="71"/>
      <c r="AD549" s="71"/>
      <c r="AE549" s="71"/>
      <c r="AF549" s="71"/>
      <c r="AG549" s="71"/>
    </row>
    <row r="550" spans="8:33" ht="12" customHeight="1" hidden="1" outlineLevel="7" collapsed="1">
      <c r="H550" s="70" t="s">
        <v>11</v>
      </c>
      <c r="I550" s="71"/>
      <c r="J550" s="71"/>
      <c r="K550" s="71"/>
      <c r="L550" s="71"/>
      <c r="M550" s="71"/>
      <c r="N550" s="71"/>
      <c r="O550" s="71"/>
      <c r="P550" s="71"/>
      <c r="Q550" s="71"/>
      <c r="R550" s="71"/>
      <c r="S550" s="71"/>
      <c r="T550" s="71"/>
      <c r="U550" s="71"/>
      <c r="V550" s="71"/>
      <c r="W550" s="71"/>
      <c r="X550" s="71"/>
      <c r="Y550" s="71"/>
      <c r="Z550" s="71"/>
      <c r="AA550" s="71"/>
      <c r="AB550" s="71"/>
      <c r="AC550" s="71"/>
      <c r="AD550" s="71"/>
      <c r="AE550" s="71"/>
      <c r="AF550" s="71"/>
      <c r="AG550" s="71"/>
    </row>
    <row r="551" spans="8:33" ht="12" customHeight="1" hidden="1" outlineLevel="7" collapsed="1">
      <c r="H551" s="70" t="s">
        <v>17</v>
      </c>
      <c r="I551" s="71"/>
      <c r="J551" s="71"/>
      <c r="K551" s="71"/>
      <c r="L551" s="71"/>
      <c r="M551" s="71"/>
      <c r="N551" s="71"/>
      <c r="O551" s="71"/>
      <c r="P551" s="71"/>
      <c r="Q551" s="71"/>
      <c r="R551" s="71"/>
      <c r="S551" s="71"/>
      <c r="T551" s="71"/>
      <c r="U551" s="71"/>
      <c r="V551" s="71"/>
      <c r="W551" s="71"/>
      <c r="X551" s="71"/>
      <c r="Y551" s="71"/>
      <c r="Z551" s="71"/>
      <c r="AA551" s="71"/>
      <c r="AB551" s="71"/>
      <c r="AC551" s="71"/>
      <c r="AD551" s="71"/>
      <c r="AE551" s="71"/>
      <c r="AF551" s="71"/>
      <c r="AG551" s="71"/>
    </row>
    <row r="552" spans="7:33" ht="12" customHeight="1" hidden="1" outlineLevel="6" collapsed="1">
      <c r="G552" s="70" t="s">
        <v>19</v>
      </c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  <c r="S552" s="71"/>
      <c r="T552" s="71"/>
      <c r="U552" s="71"/>
      <c r="V552" s="71"/>
      <c r="W552" s="71"/>
      <c r="X552" s="71"/>
      <c r="Y552" s="71"/>
      <c r="Z552" s="71"/>
      <c r="AA552" s="71"/>
      <c r="AB552" s="71"/>
      <c r="AC552" s="71"/>
      <c r="AD552" s="71"/>
      <c r="AE552" s="71"/>
      <c r="AF552" s="71"/>
      <c r="AG552" s="71"/>
    </row>
    <row r="553" spans="8:33" ht="12" customHeight="1" hidden="1" outlineLevel="7" collapsed="1">
      <c r="H553" s="70" t="s">
        <v>7</v>
      </c>
      <c r="I553" s="71"/>
      <c r="J553" s="71"/>
      <c r="K553" s="71"/>
      <c r="L553" s="71"/>
      <c r="M553" s="71"/>
      <c r="N553" s="71"/>
      <c r="O553" s="71"/>
      <c r="P553" s="71"/>
      <c r="Q553" s="71"/>
      <c r="R553" s="71"/>
      <c r="S553" s="71"/>
      <c r="T553" s="71"/>
      <c r="U553" s="71"/>
      <c r="V553" s="71"/>
      <c r="W553" s="71"/>
      <c r="X553" s="71"/>
      <c r="Y553" s="71"/>
      <c r="Z553" s="71"/>
      <c r="AA553" s="71"/>
      <c r="AB553" s="71"/>
      <c r="AC553" s="71"/>
      <c r="AD553" s="71"/>
      <c r="AE553" s="71"/>
      <c r="AF553" s="71"/>
      <c r="AG553" s="71"/>
    </row>
    <row r="554" spans="8:33" ht="12" customHeight="1" hidden="1" outlineLevel="7" collapsed="1">
      <c r="H554" s="70" t="s">
        <v>8</v>
      </c>
      <c r="I554" s="71"/>
      <c r="J554" s="71"/>
      <c r="K554" s="71"/>
      <c r="L554" s="71"/>
      <c r="M554" s="71"/>
      <c r="N554" s="71"/>
      <c r="O554" s="71"/>
      <c r="P554" s="71"/>
      <c r="Q554" s="71"/>
      <c r="R554" s="71"/>
      <c r="S554" s="71"/>
      <c r="T554" s="71"/>
      <c r="U554" s="71"/>
      <c r="V554" s="71"/>
      <c r="W554" s="71"/>
      <c r="X554" s="71"/>
      <c r="Y554" s="71"/>
      <c r="Z554" s="71"/>
      <c r="AA554" s="71"/>
      <c r="AB554" s="71"/>
      <c r="AC554" s="71"/>
      <c r="AD554" s="71"/>
      <c r="AE554" s="71"/>
      <c r="AF554" s="71"/>
      <c r="AG554" s="71"/>
    </row>
    <row r="555" spans="8:33" ht="12" customHeight="1" hidden="1" outlineLevel="7" collapsed="1">
      <c r="H555" s="70" t="s">
        <v>11</v>
      </c>
      <c r="I555" s="71"/>
      <c r="J555" s="71"/>
      <c r="K555" s="71"/>
      <c r="L555" s="71"/>
      <c r="M555" s="71"/>
      <c r="N555" s="71"/>
      <c r="O555" s="71"/>
      <c r="P555" s="71"/>
      <c r="Q555" s="71"/>
      <c r="R555" s="71"/>
      <c r="S555" s="71"/>
      <c r="T555" s="71"/>
      <c r="U555" s="71"/>
      <c r="V555" s="71"/>
      <c r="W555" s="71"/>
      <c r="X555" s="71"/>
      <c r="Y555" s="71"/>
      <c r="Z555" s="71"/>
      <c r="AA555" s="71"/>
      <c r="AB555" s="71"/>
      <c r="AC555" s="71"/>
      <c r="AD555" s="71"/>
      <c r="AE555" s="71"/>
      <c r="AF555" s="71"/>
      <c r="AG555" s="71"/>
    </row>
    <row r="556" spans="8:33" ht="12" customHeight="1" hidden="1" outlineLevel="7" collapsed="1">
      <c r="H556" s="70" t="s">
        <v>17</v>
      </c>
      <c r="I556" s="71"/>
      <c r="J556" s="71"/>
      <c r="K556" s="71"/>
      <c r="L556" s="71"/>
      <c r="M556" s="71"/>
      <c r="N556" s="71"/>
      <c r="O556" s="71"/>
      <c r="P556" s="71"/>
      <c r="Q556" s="71"/>
      <c r="R556" s="71"/>
      <c r="S556" s="71"/>
      <c r="T556" s="71"/>
      <c r="U556" s="71"/>
      <c r="V556" s="71"/>
      <c r="W556" s="71"/>
      <c r="X556" s="71"/>
      <c r="Y556" s="71"/>
      <c r="Z556" s="71"/>
      <c r="AA556" s="71"/>
      <c r="AB556" s="71"/>
      <c r="AC556" s="71"/>
      <c r="AD556" s="71"/>
      <c r="AE556" s="71"/>
      <c r="AF556" s="71"/>
      <c r="AG556" s="71"/>
    </row>
    <row r="557" spans="8:33" ht="12" customHeight="1" hidden="1" outlineLevel="7" collapsed="1">
      <c r="H557" s="70" t="s">
        <v>28</v>
      </c>
      <c r="I557" s="71"/>
      <c r="J557" s="71"/>
      <c r="K557" s="71"/>
      <c r="L557" s="71"/>
      <c r="M557" s="71"/>
      <c r="N557" s="71"/>
      <c r="O557" s="71"/>
      <c r="P557" s="71"/>
      <c r="Q557" s="71"/>
      <c r="R557" s="71"/>
      <c r="S557" s="71"/>
      <c r="T557" s="71"/>
      <c r="U557" s="71"/>
      <c r="V557" s="71"/>
      <c r="W557" s="71"/>
      <c r="X557" s="71"/>
      <c r="Y557" s="71"/>
      <c r="Z557" s="71"/>
      <c r="AA557" s="71"/>
      <c r="AB557" s="71"/>
      <c r="AC557" s="71"/>
      <c r="AD557" s="71"/>
      <c r="AE557" s="71"/>
      <c r="AF557" s="71"/>
      <c r="AG557" s="71"/>
    </row>
    <row r="558" spans="8:33" ht="12" customHeight="1" hidden="1" outlineLevel="7" collapsed="1">
      <c r="H558" s="70" t="s">
        <v>18</v>
      </c>
      <c r="I558" s="71"/>
      <c r="J558" s="71"/>
      <c r="K558" s="71"/>
      <c r="L558" s="71"/>
      <c r="M558" s="71"/>
      <c r="N558" s="71"/>
      <c r="O558" s="71"/>
      <c r="P558" s="71"/>
      <c r="Q558" s="71"/>
      <c r="R558" s="71"/>
      <c r="S558" s="71"/>
      <c r="T558" s="71"/>
      <c r="U558" s="71"/>
      <c r="V558" s="71"/>
      <c r="W558" s="71"/>
      <c r="X558" s="71"/>
      <c r="Y558" s="71"/>
      <c r="Z558" s="71"/>
      <c r="AA558" s="71"/>
      <c r="AB558" s="71"/>
      <c r="AC558" s="71"/>
      <c r="AD558" s="71"/>
      <c r="AE558" s="71"/>
      <c r="AF558" s="71"/>
      <c r="AG558" s="71"/>
    </row>
    <row r="559" spans="8:33" ht="12" customHeight="1" hidden="1" outlineLevel="7" collapsed="1">
      <c r="H559" s="70" t="s">
        <v>25</v>
      </c>
      <c r="I559" s="71"/>
      <c r="J559" s="71"/>
      <c r="K559" s="71"/>
      <c r="L559" s="71"/>
      <c r="M559" s="71"/>
      <c r="N559" s="71"/>
      <c r="O559" s="71"/>
      <c r="P559" s="71"/>
      <c r="Q559" s="71"/>
      <c r="R559" s="71"/>
      <c r="S559" s="71"/>
      <c r="T559" s="71"/>
      <c r="U559" s="71"/>
      <c r="V559" s="71"/>
      <c r="W559" s="71"/>
      <c r="X559" s="71"/>
      <c r="Y559" s="71"/>
      <c r="Z559" s="71"/>
      <c r="AA559" s="71"/>
      <c r="AB559" s="71"/>
      <c r="AC559" s="71"/>
      <c r="AD559" s="71"/>
      <c r="AE559" s="71"/>
      <c r="AF559" s="71"/>
      <c r="AG559" s="71"/>
    </row>
    <row r="560" spans="8:33" ht="12" customHeight="1" hidden="1" outlineLevel="7" collapsed="1">
      <c r="H560" s="70" t="s">
        <v>20</v>
      </c>
      <c r="I560" s="71"/>
      <c r="J560" s="71"/>
      <c r="K560" s="71"/>
      <c r="L560" s="71"/>
      <c r="M560" s="71"/>
      <c r="N560" s="71"/>
      <c r="O560" s="71"/>
      <c r="P560" s="71"/>
      <c r="Q560" s="71"/>
      <c r="R560" s="71"/>
      <c r="S560" s="71"/>
      <c r="T560" s="71"/>
      <c r="U560" s="71"/>
      <c r="V560" s="71"/>
      <c r="W560" s="71"/>
      <c r="X560" s="71"/>
      <c r="Y560" s="71"/>
      <c r="Z560" s="71"/>
      <c r="AA560" s="71"/>
      <c r="AB560" s="71"/>
      <c r="AC560" s="71"/>
      <c r="AD560" s="71"/>
      <c r="AE560" s="71"/>
      <c r="AF560" s="71"/>
      <c r="AG560" s="71"/>
    </row>
    <row r="561" spans="8:33" ht="12" customHeight="1" hidden="1" outlineLevel="7" collapsed="1">
      <c r="H561" s="70" t="s">
        <v>31</v>
      </c>
      <c r="I561" s="71"/>
      <c r="J561" s="71"/>
      <c r="K561" s="71"/>
      <c r="L561" s="71"/>
      <c r="M561" s="71"/>
      <c r="N561" s="71"/>
      <c r="O561" s="71"/>
      <c r="P561" s="71"/>
      <c r="Q561" s="71"/>
      <c r="R561" s="71"/>
      <c r="S561" s="71"/>
      <c r="T561" s="71"/>
      <c r="U561" s="71"/>
      <c r="V561" s="71"/>
      <c r="W561" s="71"/>
      <c r="X561" s="71"/>
      <c r="Y561" s="71"/>
      <c r="Z561" s="71"/>
      <c r="AA561" s="71"/>
      <c r="AB561" s="71"/>
      <c r="AC561" s="71"/>
      <c r="AD561" s="71"/>
      <c r="AE561" s="71"/>
      <c r="AF561" s="71"/>
      <c r="AG561" s="71"/>
    </row>
    <row r="562" spans="8:33" ht="12" customHeight="1" hidden="1" outlineLevel="7" collapsed="1">
      <c r="H562" s="70" t="s">
        <v>21</v>
      </c>
      <c r="I562" s="71"/>
      <c r="J562" s="71"/>
      <c r="K562" s="71"/>
      <c r="L562" s="71"/>
      <c r="M562" s="71"/>
      <c r="N562" s="71"/>
      <c r="O562" s="71"/>
      <c r="P562" s="71"/>
      <c r="Q562" s="71"/>
      <c r="R562" s="71"/>
      <c r="S562" s="71"/>
      <c r="T562" s="71"/>
      <c r="U562" s="71"/>
      <c r="V562" s="71"/>
      <c r="W562" s="71"/>
      <c r="X562" s="71"/>
      <c r="Y562" s="71"/>
      <c r="Z562" s="71"/>
      <c r="AA562" s="71"/>
      <c r="AB562" s="71"/>
      <c r="AC562" s="71"/>
      <c r="AD562" s="71"/>
      <c r="AE562" s="71"/>
      <c r="AF562" s="71"/>
      <c r="AG562" s="71"/>
    </row>
    <row r="563" spans="5:33" ht="12" customHeight="1" hidden="1" outlineLevel="4" collapsed="1">
      <c r="E563" s="70" t="s">
        <v>22</v>
      </c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  <c r="S563" s="71"/>
      <c r="T563" s="71"/>
      <c r="U563" s="71"/>
      <c r="V563" s="71"/>
      <c r="W563" s="71"/>
      <c r="X563" s="71"/>
      <c r="Y563" s="71"/>
      <c r="Z563" s="71"/>
      <c r="AA563" s="71"/>
      <c r="AB563" s="71"/>
      <c r="AC563" s="71"/>
      <c r="AD563" s="71"/>
      <c r="AE563" s="71"/>
      <c r="AF563" s="71"/>
      <c r="AG563" s="71"/>
    </row>
    <row r="564" spans="6:33" ht="12" customHeight="1" hidden="1" outlineLevel="5" collapsed="1">
      <c r="F564" s="70" t="s">
        <v>23</v>
      </c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  <c r="S564" s="71"/>
      <c r="T564" s="71"/>
      <c r="U564" s="71"/>
      <c r="V564" s="71"/>
      <c r="W564" s="71"/>
      <c r="X564" s="71"/>
      <c r="Y564" s="71"/>
      <c r="Z564" s="71"/>
      <c r="AA564" s="71"/>
      <c r="AB564" s="71"/>
      <c r="AC564" s="71"/>
      <c r="AD564" s="71"/>
      <c r="AE564" s="71"/>
      <c r="AF564" s="71"/>
      <c r="AG564" s="71"/>
    </row>
    <row r="565" spans="7:33" ht="12" customHeight="1" hidden="1" outlineLevel="6" collapsed="1">
      <c r="G565" s="70" t="s">
        <v>24</v>
      </c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  <c r="S565" s="71"/>
      <c r="T565" s="71"/>
      <c r="U565" s="71"/>
      <c r="V565" s="71"/>
      <c r="W565" s="71"/>
      <c r="X565" s="71"/>
      <c r="Y565" s="71"/>
      <c r="Z565" s="71"/>
      <c r="AA565" s="71"/>
      <c r="AB565" s="71"/>
      <c r="AC565" s="71"/>
      <c r="AD565" s="71"/>
      <c r="AE565" s="71"/>
      <c r="AF565" s="71"/>
      <c r="AG565" s="71"/>
    </row>
    <row r="566" spans="8:33" ht="12" customHeight="1" hidden="1" outlineLevel="7" collapsed="1">
      <c r="H566" s="70" t="s">
        <v>7</v>
      </c>
      <c r="I566" s="71"/>
      <c r="J566" s="71"/>
      <c r="K566" s="71"/>
      <c r="L566" s="71"/>
      <c r="M566" s="71"/>
      <c r="N566" s="71"/>
      <c r="O566" s="71"/>
      <c r="P566" s="71"/>
      <c r="Q566" s="71"/>
      <c r="R566" s="71"/>
      <c r="S566" s="71"/>
      <c r="T566" s="71"/>
      <c r="U566" s="71"/>
      <c r="V566" s="71"/>
      <c r="W566" s="71"/>
      <c r="X566" s="71"/>
      <c r="Y566" s="71"/>
      <c r="Z566" s="71"/>
      <c r="AA566" s="71"/>
      <c r="AB566" s="71"/>
      <c r="AC566" s="71"/>
      <c r="AD566" s="71"/>
      <c r="AE566" s="71"/>
      <c r="AF566" s="71"/>
      <c r="AG566" s="71"/>
    </row>
    <row r="567" spans="8:33" ht="12" customHeight="1" hidden="1" outlineLevel="7" collapsed="1">
      <c r="H567" s="70" t="s">
        <v>8</v>
      </c>
      <c r="I567" s="71"/>
      <c r="J567" s="71"/>
      <c r="K567" s="71"/>
      <c r="L567" s="71"/>
      <c r="M567" s="71"/>
      <c r="N567" s="71"/>
      <c r="O567" s="71"/>
      <c r="P567" s="71"/>
      <c r="Q567" s="71"/>
      <c r="R567" s="71"/>
      <c r="S567" s="71"/>
      <c r="T567" s="71"/>
      <c r="U567" s="71"/>
      <c r="V567" s="71"/>
      <c r="W567" s="71"/>
      <c r="X567" s="71"/>
      <c r="Y567" s="71"/>
      <c r="Z567" s="71"/>
      <c r="AA567" s="71"/>
      <c r="AB567" s="71"/>
      <c r="AC567" s="71"/>
      <c r="AD567" s="71"/>
      <c r="AE567" s="71"/>
      <c r="AF567" s="71"/>
      <c r="AG567" s="71"/>
    </row>
    <row r="568" spans="8:33" ht="12" customHeight="1" hidden="1" outlineLevel="7" collapsed="1">
      <c r="H568" s="70" t="s">
        <v>25</v>
      </c>
      <c r="I568" s="71"/>
      <c r="J568" s="71"/>
      <c r="K568" s="71"/>
      <c r="L568" s="71"/>
      <c r="M568" s="71"/>
      <c r="N568" s="71"/>
      <c r="O568" s="71"/>
      <c r="P568" s="71"/>
      <c r="Q568" s="71"/>
      <c r="R568" s="71"/>
      <c r="S568" s="71"/>
      <c r="T568" s="71"/>
      <c r="U568" s="71"/>
      <c r="V568" s="71"/>
      <c r="W568" s="71"/>
      <c r="X568" s="71"/>
      <c r="Y568" s="71"/>
      <c r="Z568" s="71"/>
      <c r="AA568" s="71"/>
      <c r="AB568" s="71"/>
      <c r="AC568" s="71"/>
      <c r="AD568" s="71"/>
      <c r="AE568" s="71"/>
      <c r="AF568" s="71"/>
      <c r="AG568" s="71"/>
    </row>
    <row r="569" spans="3:33" ht="12" customHeight="1" hidden="1" outlineLevel="2" collapsed="1">
      <c r="C569" s="70" t="s">
        <v>72</v>
      </c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  <c r="S569" s="71"/>
      <c r="T569" s="71"/>
      <c r="U569" s="71"/>
      <c r="V569" s="71"/>
      <c r="W569" s="71"/>
      <c r="X569" s="71"/>
      <c r="Y569" s="71"/>
      <c r="Z569" s="71"/>
      <c r="AA569" s="71"/>
      <c r="AB569" s="71"/>
      <c r="AC569" s="71"/>
      <c r="AD569" s="71"/>
      <c r="AE569" s="71"/>
      <c r="AF569" s="71"/>
      <c r="AG569" s="71"/>
    </row>
    <row r="570" spans="4:33" ht="12" customHeight="1" hidden="1" outlineLevel="3" collapsed="1">
      <c r="D570" s="70" t="s">
        <v>73</v>
      </c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  <c r="S570" s="71"/>
      <c r="T570" s="71"/>
      <c r="U570" s="71"/>
      <c r="V570" s="71"/>
      <c r="W570" s="71"/>
      <c r="X570" s="71"/>
      <c r="Y570" s="71"/>
      <c r="Z570" s="71"/>
      <c r="AA570" s="71"/>
      <c r="AB570" s="71"/>
      <c r="AC570" s="71"/>
      <c r="AD570" s="71"/>
      <c r="AE570" s="71"/>
      <c r="AF570" s="71"/>
      <c r="AG570" s="71"/>
    </row>
    <row r="571" spans="5:33" ht="12" customHeight="1" hidden="1" outlineLevel="4" collapsed="1">
      <c r="E571" s="70" t="s">
        <v>1</v>
      </c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  <c r="S571" s="71"/>
      <c r="T571" s="71"/>
      <c r="U571" s="71"/>
      <c r="V571" s="71"/>
      <c r="W571" s="71"/>
      <c r="X571" s="71"/>
      <c r="Y571" s="71"/>
      <c r="Z571" s="71"/>
      <c r="AA571" s="71"/>
      <c r="AB571" s="71"/>
      <c r="AC571" s="71"/>
      <c r="AD571" s="71"/>
      <c r="AE571" s="71"/>
      <c r="AF571" s="71"/>
      <c r="AG571" s="71"/>
    </row>
    <row r="572" spans="6:33" ht="12" customHeight="1" hidden="1" outlineLevel="5" collapsed="1">
      <c r="F572" s="70" t="s">
        <v>11</v>
      </c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  <c r="S572" s="71"/>
      <c r="T572" s="71"/>
      <c r="U572" s="71"/>
      <c r="V572" s="71"/>
      <c r="W572" s="71"/>
      <c r="X572" s="71"/>
      <c r="Y572" s="71"/>
      <c r="Z572" s="71"/>
      <c r="AA572" s="71"/>
      <c r="AB572" s="71"/>
      <c r="AC572" s="71"/>
      <c r="AD572" s="71"/>
      <c r="AE572" s="71"/>
      <c r="AF572" s="71"/>
      <c r="AG572" s="71"/>
    </row>
    <row r="573" spans="7:33" ht="12" customHeight="1" hidden="1" outlineLevel="6" collapsed="1">
      <c r="G573" s="70" t="s">
        <v>19</v>
      </c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  <c r="S573" s="71"/>
      <c r="T573" s="71"/>
      <c r="U573" s="71"/>
      <c r="V573" s="71"/>
      <c r="W573" s="71"/>
      <c r="X573" s="71"/>
      <c r="Y573" s="71"/>
      <c r="Z573" s="71"/>
      <c r="AA573" s="71"/>
      <c r="AB573" s="71"/>
      <c r="AC573" s="71"/>
      <c r="AD573" s="71"/>
      <c r="AE573" s="71"/>
      <c r="AF573" s="71"/>
      <c r="AG573" s="71"/>
    </row>
    <row r="574" spans="8:33" ht="12" customHeight="1" hidden="1" outlineLevel="7" collapsed="1">
      <c r="H574" s="70" t="s">
        <v>7</v>
      </c>
      <c r="I574" s="71"/>
      <c r="J574" s="71"/>
      <c r="K574" s="71"/>
      <c r="L574" s="71"/>
      <c r="M574" s="71"/>
      <c r="N574" s="71"/>
      <c r="O574" s="71"/>
      <c r="P574" s="71"/>
      <c r="Q574" s="71"/>
      <c r="R574" s="71"/>
      <c r="S574" s="71"/>
      <c r="T574" s="71"/>
      <c r="U574" s="71"/>
      <c r="V574" s="71"/>
      <c r="W574" s="71"/>
      <c r="X574" s="71"/>
      <c r="Y574" s="71"/>
      <c r="Z574" s="71"/>
      <c r="AA574" s="71"/>
      <c r="AB574" s="71"/>
      <c r="AC574" s="71"/>
      <c r="AD574" s="71"/>
      <c r="AE574" s="71"/>
      <c r="AF574" s="71"/>
      <c r="AG574" s="71"/>
    </row>
    <row r="575" spans="8:33" ht="12" customHeight="1" hidden="1" outlineLevel="7" collapsed="1">
      <c r="H575" s="70" t="s">
        <v>8</v>
      </c>
      <c r="I575" s="71"/>
      <c r="J575" s="71"/>
      <c r="K575" s="71"/>
      <c r="L575" s="71"/>
      <c r="M575" s="71"/>
      <c r="N575" s="71"/>
      <c r="O575" s="71"/>
      <c r="P575" s="71"/>
      <c r="Q575" s="71"/>
      <c r="R575" s="71"/>
      <c r="S575" s="71"/>
      <c r="T575" s="71"/>
      <c r="U575" s="71"/>
      <c r="V575" s="71"/>
      <c r="W575" s="71"/>
      <c r="X575" s="71"/>
      <c r="Y575" s="71"/>
      <c r="Z575" s="71"/>
      <c r="AA575" s="71"/>
      <c r="AB575" s="71"/>
      <c r="AC575" s="71"/>
      <c r="AD575" s="71"/>
      <c r="AE575" s="71"/>
      <c r="AF575" s="71"/>
      <c r="AG575" s="71"/>
    </row>
    <row r="576" spans="8:33" ht="12" customHeight="1" hidden="1" outlineLevel="7" collapsed="1">
      <c r="H576" s="70" t="s">
        <v>11</v>
      </c>
      <c r="I576" s="71"/>
      <c r="J576" s="71"/>
      <c r="K576" s="71"/>
      <c r="L576" s="71"/>
      <c r="M576" s="71"/>
      <c r="N576" s="71"/>
      <c r="O576" s="71"/>
      <c r="P576" s="71"/>
      <c r="Q576" s="71"/>
      <c r="R576" s="71"/>
      <c r="S576" s="71"/>
      <c r="T576" s="71"/>
      <c r="U576" s="71"/>
      <c r="V576" s="71"/>
      <c r="W576" s="71"/>
      <c r="X576" s="71"/>
      <c r="Y576" s="71"/>
      <c r="Z576" s="71"/>
      <c r="AA576" s="71"/>
      <c r="AB576" s="71"/>
      <c r="AC576" s="71"/>
      <c r="AD576" s="71"/>
      <c r="AE576" s="71"/>
      <c r="AF576" s="71"/>
      <c r="AG576" s="71"/>
    </row>
    <row r="577" spans="8:33" ht="12" customHeight="1" hidden="1" outlineLevel="7" collapsed="1">
      <c r="H577" s="70" t="s">
        <v>18</v>
      </c>
      <c r="I577" s="71"/>
      <c r="J577" s="71"/>
      <c r="K577" s="71"/>
      <c r="L577" s="71"/>
      <c r="M577" s="71"/>
      <c r="N577" s="71"/>
      <c r="O577" s="71"/>
      <c r="P577" s="71"/>
      <c r="Q577" s="71"/>
      <c r="R577" s="71"/>
      <c r="S577" s="71"/>
      <c r="T577" s="71"/>
      <c r="U577" s="71"/>
      <c r="V577" s="71"/>
      <c r="W577" s="71"/>
      <c r="X577" s="71"/>
      <c r="Y577" s="71"/>
      <c r="Z577" s="71"/>
      <c r="AA577" s="71"/>
      <c r="AB577" s="71"/>
      <c r="AC577" s="71"/>
      <c r="AD577" s="71"/>
      <c r="AE577" s="71"/>
      <c r="AF577" s="71"/>
      <c r="AG577" s="71"/>
    </row>
    <row r="578" spans="8:33" ht="12" customHeight="1" hidden="1" outlineLevel="7" collapsed="1">
      <c r="H578" s="70" t="s">
        <v>20</v>
      </c>
      <c r="I578" s="71"/>
      <c r="J578" s="71"/>
      <c r="K578" s="71"/>
      <c r="L578" s="71"/>
      <c r="M578" s="71"/>
      <c r="N578" s="71"/>
      <c r="O578" s="71"/>
      <c r="P578" s="71"/>
      <c r="Q578" s="71"/>
      <c r="R578" s="71"/>
      <c r="S578" s="71"/>
      <c r="T578" s="71"/>
      <c r="U578" s="71"/>
      <c r="V578" s="71"/>
      <c r="W578" s="71"/>
      <c r="X578" s="71"/>
      <c r="Y578" s="71"/>
      <c r="Z578" s="71"/>
      <c r="AA578" s="71"/>
      <c r="AB578" s="71"/>
      <c r="AC578" s="71"/>
      <c r="AD578" s="71"/>
      <c r="AE578" s="71"/>
      <c r="AF578" s="71"/>
      <c r="AG578" s="71"/>
    </row>
    <row r="579" spans="8:33" ht="12" customHeight="1" hidden="1" outlineLevel="7" collapsed="1">
      <c r="H579" s="70" t="s">
        <v>21</v>
      </c>
      <c r="I579" s="71"/>
      <c r="J579" s="71"/>
      <c r="K579" s="71"/>
      <c r="L579" s="71"/>
      <c r="M579" s="71"/>
      <c r="N579" s="71"/>
      <c r="O579" s="71"/>
      <c r="P579" s="71"/>
      <c r="Q579" s="71"/>
      <c r="R579" s="71"/>
      <c r="S579" s="71"/>
      <c r="T579" s="71"/>
      <c r="U579" s="71"/>
      <c r="V579" s="71"/>
      <c r="W579" s="71"/>
      <c r="X579" s="71"/>
      <c r="Y579" s="71"/>
      <c r="Z579" s="71"/>
      <c r="AA579" s="71"/>
      <c r="AB579" s="71"/>
      <c r="AC579" s="71"/>
      <c r="AD579" s="71"/>
      <c r="AE579" s="71"/>
      <c r="AF579" s="71"/>
      <c r="AG579" s="71"/>
    </row>
    <row r="580" spans="3:33" ht="12" customHeight="1" hidden="1" outlineLevel="2" collapsed="1">
      <c r="C580" s="70" t="s">
        <v>74</v>
      </c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  <c r="S580" s="71"/>
      <c r="T580" s="71"/>
      <c r="U580" s="71"/>
      <c r="V580" s="71"/>
      <c r="W580" s="71"/>
      <c r="X580" s="71"/>
      <c r="Y580" s="71"/>
      <c r="Z580" s="71"/>
      <c r="AA580" s="71"/>
      <c r="AB580" s="71"/>
      <c r="AC580" s="71"/>
      <c r="AD580" s="71"/>
      <c r="AE580" s="71"/>
      <c r="AF580" s="71"/>
      <c r="AG580" s="71"/>
    </row>
    <row r="581" spans="4:33" ht="12" customHeight="1" hidden="1" outlineLevel="3" collapsed="1">
      <c r="D581" s="70" t="s">
        <v>75</v>
      </c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  <c r="S581" s="71"/>
      <c r="T581" s="71"/>
      <c r="U581" s="71"/>
      <c r="V581" s="71"/>
      <c r="W581" s="71"/>
      <c r="X581" s="71"/>
      <c r="Y581" s="71"/>
      <c r="Z581" s="71"/>
      <c r="AA581" s="71"/>
      <c r="AB581" s="71"/>
      <c r="AC581" s="71"/>
      <c r="AD581" s="71"/>
      <c r="AE581" s="71"/>
      <c r="AF581" s="71"/>
      <c r="AG581" s="71"/>
    </row>
    <row r="582" spans="5:33" ht="12" customHeight="1" hidden="1" outlineLevel="4" collapsed="1">
      <c r="E582" s="70" t="s">
        <v>44</v>
      </c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1"/>
      <c r="S582" s="71"/>
      <c r="T582" s="71"/>
      <c r="U582" s="71"/>
      <c r="V582" s="71"/>
      <c r="W582" s="71"/>
      <c r="X582" s="71"/>
      <c r="Y582" s="71"/>
      <c r="Z582" s="71"/>
      <c r="AA582" s="71"/>
      <c r="AB582" s="71"/>
      <c r="AC582" s="71"/>
      <c r="AD582" s="71"/>
      <c r="AE582" s="71"/>
      <c r="AF582" s="71"/>
      <c r="AG582" s="71"/>
    </row>
    <row r="583" spans="6:33" ht="12" customHeight="1" hidden="1" outlineLevel="5" collapsed="1">
      <c r="F583" s="70" t="s">
        <v>45</v>
      </c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  <c r="S583" s="71"/>
      <c r="T583" s="71"/>
      <c r="U583" s="71"/>
      <c r="V583" s="71"/>
      <c r="W583" s="71"/>
      <c r="X583" s="71"/>
      <c r="Y583" s="71"/>
      <c r="Z583" s="71"/>
      <c r="AA583" s="71"/>
      <c r="AB583" s="71"/>
      <c r="AC583" s="71"/>
      <c r="AD583" s="71"/>
      <c r="AE583" s="71"/>
      <c r="AF583" s="71"/>
      <c r="AG583" s="71"/>
    </row>
    <row r="584" spans="7:33" ht="12" customHeight="1" hidden="1" outlineLevel="6" collapsed="1">
      <c r="G584" s="70" t="s">
        <v>46</v>
      </c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  <c r="S584" s="71"/>
      <c r="T584" s="71"/>
      <c r="U584" s="71"/>
      <c r="V584" s="71"/>
      <c r="W584" s="71"/>
      <c r="X584" s="71"/>
      <c r="Y584" s="71"/>
      <c r="Z584" s="71"/>
      <c r="AA584" s="71"/>
      <c r="AB584" s="71"/>
      <c r="AC584" s="71"/>
      <c r="AD584" s="71"/>
      <c r="AE584" s="71"/>
      <c r="AF584" s="71"/>
      <c r="AG584" s="71"/>
    </row>
    <row r="585" spans="8:33" ht="12" customHeight="1" hidden="1" outlineLevel="7" collapsed="1">
      <c r="H585" s="70" t="s">
        <v>7</v>
      </c>
      <c r="I585" s="71"/>
      <c r="J585" s="71"/>
      <c r="K585" s="71"/>
      <c r="L585" s="71"/>
      <c r="M585" s="71"/>
      <c r="N585" s="71"/>
      <c r="O585" s="71"/>
      <c r="P585" s="71"/>
      <c r="Q585" s="71"/>
      <c r="R585" s="71"/>
      <c r="S585" s="71"/>
      <c r="T585" s="71"/>
      <c r="U585" s="71"/>
      <c r="V585" s="71"/>
      <c r="W585" s="71"/>
      <c r="X585" s="71"/>
      <c r="Y585" s="71"/>
      <c r="Z585" s="71"/>
      <c r="AA585" s="71"/>
      <c r="AB585" s="71"/>
      <c r="AC585" s="71"/>
      <c r="AD585" s="71"/>
      <c r="AE585" s="71"/>
      <c r="AF585" s="71"/>
      <c r="AG585" s="71"/>
    </row>
    <row r="586" spans="8:33" ht="12" customHeight="1" hidden="1" outlineLevel="7" collapsed="1">
      <c r="H586" s="70" t="s">
        <v>8</v>
      </c>
      <c r="I586" s="71"/>
      <c r="J586" s="71"/>
      <c r="K586" s="71"/>
      <c r="L586" s="71"/>
      <c r="M586" s="71"/>
      <c r="N586" s="71"/>
      <c r="O586" s="71"/>
      <c r="P586" s="71"/>
      <c r="Q586" s="71"/>
      <c r="R586" s="71"/>
      <c r="S586" s="71"/>
      <c r="T586" s="71"/>
      <c r="U586" s="71"/>
      <c r="V586" s="71"/>
      <c r="W586" s="71"/>
      <c r="X586" s="71"/>
      <c r="Y586" s="71"/>
      <c r="Z586" s="71"/>
      <c r="AA586" s="71"/>
      <c r="AB586" s="71"/>
      <c r="AC586" s="71"/>
      <c r="AD586" s="71"/>
      <c r="AE586" s="71"/>
      <c r="AF586" s="71"/>
      <c r="AG586" s="71"/>
    </row>
    <row r="587" spans="8:33" ht="12" customHeight="1" hidden="1" outlineLevel="7" collapsed="1">
      <c r="H587" s="70" t="s">
        <v>38</v>
      </c>
      <c r="I587" s="71"/>
      <c r="J587" s="71"/>
      <c r="K587" s="71"/>
      <c r="L587" s="71"/>
      <c r="M587" s="71"/>
      <c r="N587" s="71"/>
      <c r="O587" s="71"/>
      <c r="P587" s="71"/>
      <c r="Q587" s="71"/>
      <c r="R587" s="71"/>
      <c r="S587" s="71"/>
      <c r="T587" s="71"/>
      <c r="U587" s="71"/>
      <c r="V587" s="71"/>
      <c r="W587" s="71"/>
      <c r="X587" s="71"/>
      <c r="Y587" s="71"/>
      <c r="Z587" s="71"/>
      <c r="AA587" s="71"/>
      <c r="AB587" s="71"/>
      <c r="AC587" s="71"/>
      <c r="AD587" s="71"/>
      <c r="AE587" s="71"/>
      <c r="AF587" s="71"/>
      <c r="AG587" s="71"/>
    </row>
    <row r="588" spans="8:33" ht="12" customHeight="1" hidden="1" outlineLevel="7" collapsed="1">
      <c r="H588" s="70" t="s">
        <v>47</v>
      </c>
      <c r="I588" s="71"/>
      <c r="J588" s="71"/>
      <c r="K588" s="71"/>
      <c r="L588" s="71"/>
      <c r="M588" s="71"/>
      <c r="N588" s="71"/>
      <c r="O588" s="71"/>
      <c r="P588" s="71"/>
      <c r="Q588" s="71"/>
      <c r="R588" s="71"/>
      <c r="S588" s="71"/>
      <c r="T588" s="71"/>
      <c r="U588" s="71"/>
      <c r="V588" s="71"/>
      <c r="W588" s="71"/>
      <c r="X588" s="71"/>
      <c r="Y588" s="71"/>
      <c r="Z588" s="71"/>
      <c r="AA588" s="71"/>
      <c r="AB588" s="71"/>
      <c r="AC588" s="71"/>
      <c r="AD588" s="71"/>
      <c r="AE588" s="71"/>
      <c r="AF588" s="71"/>
      <c r="AG588" s="71"/>
    </row>
    <row r="589" spans="4:33" ht="12" customHeight="1" hidden="1" outlineLevel="3" collapsed="1">
      <c r="D589" s="70" t="s">
        <v>76</v>
      </c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1"/>
      <c r="S589" s="71"/>
      <c r="T589" s="71"/>
      <c r="U589" s="71"/>
      <c r="V589" s="71"/>
      <c r="W589" s="71"/>
      <c r="X589" s="71"/>
      <c r="Y589" s="71"/>
      <c r="Z589" s="71"/>
      <c r="AA589" s="71"/>
      <c r="AB589" s="71"/>
      <c r="AC589" s="71"/>
      <c r="AD589" s="71"/>
      <c r="AE589" s="71"/>
      <c r="AF589" s="71"/>
      <c r="AG589" s="71"/>
    </row>
    <row r="590" spans="5:33" ht="12" customHeight="1" hidden="1" outlineLevel="4" collapsed="1">
      <c r="E590" s="70" t="s">
        <v>4</v>
      </c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1"/>
      <c r="Q590" s="71"/>
      <c r="R590" s="71"/>
      <c r="S590" s="71"/>
      <c r="T590" s="71"/>
      <c r="U590" s="71"/>
      <c r="V590" s="71"/>
      <c r="W590" s="71"/>
      <c r="X590" s="71"/>
      <c r="Y590" s="71"/>
      <c r="Z590" s="71"/>
      <c r="AA590" s="71"/>
      <c r="AB590" s="71"/>
      <c r="AC590" s="71"/>
      <c r="AD590" s="71"/>
      <c r="AE590" s="71"/>
      <c r="AF590" s="71"/>
      <c r="AG590" s="71"/>
    </row>
    <row r="591" spans="6:33" ht="12" customHeight="1" hidden="1" outlineLevel="5" collapsed="1">
      <c r="F591" s="70" t="s">
        <v>77</v>
      </c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  <c r="R591" s="71"/>
      <c r="S591" s="71"/>
      <c r="T591" s="71"/>
      <c r="U591" s="71"/>
      <c r="V591" s="71"/>
      <c r="W591" s="71"/>
      <c r="X591" s="71"/>
      <c r="Y591" s="71"/>
      <c r="Z591" s="71"/>
      <c r="AA591" s="71"/>
      <c r="AB591" s="71"/>
      <c r="AC591" s="71"/>
      <c r="AD591" s="71"/>
      <c r="AE591" s="71"/>
      <c r="AF591" s="71"/>
      <c r="AG591" s="71"/>
    </row>
    <row r="592" spans="7:33" ht="12" customHeight="1" hidden="1" outlineLevel="6" collapsed="1">
      <c r="G592" s="70" t="s">
        <v>78</v>
      </c>
      <c r="H592" s="71"/>
      <c r="I592" s="71"/>
      <c r="J592" s="71"/>
      <c r="K592" s="71"/>
      <c r="L592" s="71"/>
      <c r="M592" s="71"/>
      <c r="N592" s="71"/>
      <c r="O592" s="71"/>
      <c r="P592" s="71"/>
      <c r="Q592" s="71"/>
      <c r="R592" s="71"/>
      <c r="S592" s="71"/>
      <c r="T592" s="71"/>
      <c r="U592" s="71"/>
      <c r="V592" s="71"/>
      <c r="W592" s="71"/>
      <c r="X592" s="71"/>
      <c r="Y592" s="71"/>
      <c r="Z592" s="71"/>
      <c r="AA592" s="71"/>
      <c r="AB592" s="71"/>
      <c r="AC592" s="71"/>
      <c r="AD592" s="71"/>
      <c r="AE592" s="71"/>
      <c r="AF592" s="71"/>
      <c r="AG592" s="71"/>
    </row>
    <row r="593" spans="8:33" ht="12" customHeight="1" hidden="1" outlineLevel="7" collapsed="1">
      <c r="H593" s="70" t="s">
        <v>7</v>
      </c>
      <c r="I593" s="71"/>
      <c r="J593" s="71"/>
      <c r="K593" s="71"/>
      <c r="L593" s="71"/>
      <c r="M593" s="71"/>
      <c r="N593" s="71"/>
      <c r="O593" s="71"/>
      <c r="P593" s="71"/>
      <c r="Q593" s="71"/>
      <c r="R593" s="71"/>
      <c r="S593" s="71"/>
      <c r="T593" s="71"/>
      <c r="U593" s="71"/>
      <c r="V593" s="71"/>
      <c r="W593" s="71"/>
      <c r="X593" s="71"/>
      <c r="Y593" s="71"/>
      <c r="Z593" s="71"/>
      <c r="AA593" s="71"/>
      <c r="AB593" s="71"/>
      <c r="AC593" s="71"/>
      <c r="AD593" s="71"/>
      <c r="AE593" s="71"/>
      <c r="AF593" s="71"/>
      <c r="AG593" s="71"/>
    </row>
    <row r="594" spans="8:33" ht="12" customHeight="1" hidden="1" outlineLevel="7" collapsed="1">
      <c r="H594" s="70" t="s">
        <v>8</v>
      </c>
      <c r="I594" s="71"/>
      <c r="J594" s="71"/>
      <c r="K594" s="71"/>
      <c r="L594" s="71"/>
      <c r="M594" s="71"/>
      <c r="N594" s="71"/>
      <c r="O594" s="71"/>
      <c r="P594" s="71"/>
      <c r="Q594" s="71"/>
      <c r="R594" s="71"/>
      <c r="S594" s="71"/>
      <c r="T594" s="71"/>
      <c r="U594" s="71"/>
      <c r="V594" s="71"/>
      <c r="W594" s="71"/>
      <c r="X594" s="71"/>
      <c r="Y594" s="71"/>
      <c r="Z594" s="71"/>
      <c r="AA594" s="71"/>
      <c r="AB594" s="71"/>
      <c r="AC594" s="71"/>
      <c r="AD594" s="71"/>
      <c r="AE594" s="71"/>
      <c r="AF594" s="71"/>
      <c r="AG594" s="71"/>
    </row>
    <row r="595" spans="8:33" ht="12" customHeight="1" hidden="1" outlineLevel="7" collapsed="1">
      <c r="H595" s="70" t="s">
        <v>1</v>
      </c>
      <c r="I595" s="71"/>
      <c r="J595" s="71"/>
      <c r="K595" s="71"/>
      <c r="L595" s="71"/>
      <c r="M595" s="71"/>
      <c r="N595" s="71"/>
      <c r="O595" s="71"/>
      <c r="P595" s="71"/>
      <c r="Q595" s="71"/>
      <c r="R595" s="71"/>
      <c r="S595" s="71"/>
      <c r="T595" s="71"/>
      <c r="U595" s="71"/>
      <c r="V595" s="71"/>
      <c r="W595" s="71"/>
      <c r="X595" s="71"/>
      <c r="Y595" s="71"/>
      <c r="Z595" s="71"/>
      <c r="AA595" s="71"/>
      <c r="AB595" s="71"/>
      <c r="AC595" s="71"/>
      <c r="AD595" s="71"/>
      <c r="AE595" s="71"/>
      <c r="AF595" s="71"/>
      <c r="AG595" s="71"/>
    </row>
    <row r="596" spans="8:33" ht="12" customHeight="1" hidden="1" outlineLevel="7" collapsed="1">
      <c r="H596" s="70" t="s">
        <v>9</v>
      </c>
      <c r="I596" s="71"/>
      <c r="J596" s="71"/>
      <c r="K596" s="71"/>
      <c r="L596" s="71"/>
      <c r="M596" s="71"/>
      <c r="N596" s="71"/>
      <c r="O596" s="71"/>
      <c r="P596" s="71"/>
      <c r="Q596" s="71"/>
      <c r="R596" s="71"/>
      <c r="S596" s="71"/>
      <c r="T596" s="71"/>
      <c r="U596" s="71"/>
      <c r="V596" s="71"/>
      <c r="W596" s="71"/>
      <c r="X596" s="71"/>
      <c r="Y596" s="71"/>
      <c r="Z596" s="71"/>
      <c r="AA596" s="71"/>
      <c r="AB596" s="71"/>
      <c r="AC596" s="71"/>
      <c r="AD596" s="71"/>
      <c r="AE596" s="71"/>
      <c r="AF596" s="71"/>
      <c r="AG596" s="71"/>
    </row>
    <row r="597" spans="7:33" ht="12" customHeight="1" hidden="1" outlineLevel="6" collapsed="1">
      <c r="G597" s="70" t="s">
        <v>79</v>
      </c>
      <c r="H597" s="71"/>
      <c r="I597" s="71"/>
      <c r="J597" s="71"/>
      <c r="K597" s="71"/>
      <c r="L597" s="71"/>
      <c r="M597" s="71"/>
      <c r="N597" s="71"/>
      <c r="O597" s="71"/>
      <c r="P597" s="71"/>
      <c r="Q597" s="71"/>
      <c r="R597" s="71"/>
      <c r="S597" s="71"/>
      <c r="T597" s="71"/>
      <c r="U597" s="71"/>
      <c r="V597" s="71"/>
      <c r="W597" s="71"/>
      <c r="X597" s="71"/>
      <c r="Y597" s="71"/>
      <c r="Z597" s="71"/>
      <c r="AA597" s="71"/>
      <c r="AB597" s="71"/>
      <c r="AC597" s="71"/>
      <c r="AD597" s="71"/>
      <c r="AE597" s="71"/>
      <c r="AF597" s="71"/>
      <c r="AG597" s="71"/>
    </row>
    <row r="598" spans="8:33" ht="12" customHeight="1" hidden="1" outlineLevel="7" collapsed="1">
      <c r="H598" s="70" t="s">
        <v>7</v>
      </c>
      <c r="I598" s="71"/>
      <c r="J598" s="71"/>
      <c r="K598" s="71"/>
      <c r="L598" s="71"/>
      <c r="M598" s="71"/>
      <c r="N598" s="71"/>
      <c r="O598" s="71"/>
      <c r="P598" s="71"/>
      <c r="Q598" s="71"/>
      <c r="R598" s="71"/>
      <c r="S598" s="71"/>
      <c r="T598" s="71"/>
      <c r="U598" s="71"/>
      <c r="V598" s="71"/>
      <c r="W598" s="71"/>
      <c r="X598" s="71"/>
      <c r="Y598" s="71"/>
      <c r="Z598" s="71"/>
      <c r="AA598" s="71"/>
      <c r="AB598" s="71"/>
      <c r="AC598" s="71"/>
      <c r="AD598" s="71"/>
      <c r="AE598" s="71"/>
      <c r="AF598" s="71"/>
      <c r="AG598" s="71"/>
    </row>
    <row r="599" spans="8:33" ht="12" customHeight="1" hidden="1" outlineLevel="7" collapsed="1">
      <c r="H599" s="70" t="s">
        <v>8</v>
      </c>
      <c r="I599" s="71"/>
      <c r="J599" s="71"/>
      <c r="K599" s="71"/>
      <c r="L599" s="71"/>
      <c r="M599" s="71"/>
      <c r="N599" s="71"/>
      <c r="O599" s="71"/>
      <c r="P599" s="71"/>
      <c r="Q599" s="71"/>
      <c r="R599" s="71"/>
      <c r="S599" s="71"/>
      <c r="T599" s="71"/>
      <c r="U599" s="71"/>
      <c r="V599" s="71"/>
      <c r="W599" s="71"/>
      <c r="X599" s="71"/>
      <c r="Y599" s="71"/>
      <c r="Z599" s="71"/>
      <c r="AA599" s="71"/>
      <c r="AB599" s="71"/>
      <c r="AC599" s="71"/>
      <c r="AD599" s="71"/>
      <c r="AE599" s="71"/>
      <c r="AF599" s="71"/>
      <c r="AG599" s="71"/>
    </row>
    <row r="600" spans="8:33" ht="12" customHeight="1" hidden="1" outlineLevel="7" collapsed="1">
      <c r="H600" s="70" t="s">
        <v>1</v>
      </c>
      <c r="I600" s="71"/>
      <c r="J600" s="71"/>
      <c r="K600" s="71"/>
      <c r="L600" s="71"/>
      <c r="M600" s="71"/>
      <c r="N600" s="71"/>
      <c r="O600" s="71"/>
      <c r="P600" s="71"/>
      <c r="Q600" s="71"/>
      <c r="R600" s="71"/>
      <c r="S600" s="71"/>
      <c r="T600" s="71"/>
      <c r="U600" s="71"/>
      <c r="V600" s="71"/>
      <c r="W600" s="71"/>
      <c r="X600" s="71"/>
      <c r="Y600" s="71"/>
      <c r="Z600" s="71"/>
      <c r="AA600" s="71"/>
      <c r="AB600" s="71"/>
      <c r="AC600" s="71"/>
      <c r="AD600" s="71"/>
      <c r="AE600" s="71"/>
      <c r="AF600" s="71"/>
      <c r="AG600" s="71"/>
    </row>
    <row r="601" spans="8:33" ht="12" customHeight="1" hidden="1" outlineLevel="7" collapsed="1">
      <c r="H601" s="70" t="s">
        <v>14</v>
      </c>
      <c r="I601" s="71"/>
      <c r="J601" s="71"/>
      <c r="K601" s="71"/>
      <c r="L601" s="71"/>
      <c r="M601" s="71"/>
      <c r="N601" s="71"/>
      <c r="O601" s="71"/>
      <c r="P601" s="71"/>
      <c r="Q601" s="71"/>
      <c r="R601" s="71"/>
      <c r="S601" s="71"/>
      <c r="T601" s="71"/>
      <c r="U601" s="71"/>
      <c r="V601" s="71"/>
      <c r="W601" s="71"/>
      <c r="X601" s="71"/>
      <c r="Y601" s="71"/>
      <c r="Z601" s="71"/>
      <c r="AA601" s="71"/>
      <c r="AB601" s="71"/>
      <c r="AC601" s="71"/>
      <c r="AD601" s="71"/>
      <c r="AE601" s="71"/>
      <c r="AF601" s="71"/>
      <c r="AG601" s="71"/>
    </row>
    <row r="602" spans="8:33" ht="12" customHeight="1" hidden="1" outlineLevel="7" collapsed="1">
      <c r="H602" s="70" t="s">
        <v>11</v>
      </c>
      <c r="I602" s="71"/>
      <c r="J602" s="71"/>
      <c r="K602" s="71"/>
      <c r="L602" s="71"/>
      <c r="M602" s="71"/>
      <c r="N602" s="71"/>
      <c r="O602" s="71"/>
      <c r="P602" s="71"/>
      <c r="Q602" s="71"/>
      <c r="R602" s="71"/>
      <c r="S602" s="71"/>
      <c r="T602" s="71"/>
      <c r="U602" s="71"/>
      <c r="V602" s="71"/>
      <c r="W602" s="71"/>
      <c r="X602" s="71"/>
      <c r="Y602" s="71"/>
      <c r="Z602" s="71"/>
      <c r="AA602" s="71"/>
      <c r="AB602" s="71"/>
      <c r="AC602" s="71"/>
      <c r="AD602" s="71"/>
      <c r="AE602" s="71"/>
      <c r="AF602" s="71"/>
      <c r="AG602" s="71"/>
    </row>
    <row r="603" spans="8:33" ht="12" customHeight="1" hidden="1" outlineLevel="7" collapsed="1">
      <c r="H603" s="70" t="s">
        <v>12</v>
      </c>
      <c r="I603" s="71"/>
      <c r="J603" s="71"/>
      <c r="K603" s="71"/>
      <c r="L603" s="71"/>
      <c r="M603" s="71"/>
      <c r="N603" s="71"/>
      <c r="O603" s="71"/>
      <c r="P603" s="71"/>
      <c r="Q603" s="71"/>
      <c r="R603" s="71"/>
      <c r="S603" s="71"/>
      <c r="T603" s="71"/>
      <c r="U603" s="71"/>
      <c r="V603" s="71"/>
      <c r="W603" s="71"/>
      <c r="X603" s="71"/>
      <c r="Y603" s="71"/>
      <c r="Z603" s="71"/>
      <c r="AA603" s="71"/>
      <c r="AB603" s="71"/>
      <c r="AC603" s="71"/>
      <c r="AD603" s="71"/>
      <c r="AE603" s="71"/>
      <c r="AF603" s="71"/>
      <c r="AG603" s="71"/>
    </row>
    <row r="604" spans="7:33" ht="12" customHeight="1" hidden="1" outlineLevel="6" collapsed="1">
      <c r="G604" s="70" t="s">
        <v>80</v>
      </c>
      <c r="H604" s="71"/>
      <c r="I604" s="71"/>
      <c r="J604" s="71"/>
      <c r="K604" s="71"/>
      <c r="L604" s="71"/>
      <c r="M604" s="71"/>
      <c r="N604" s="71"/>
      <c r="O604" s="71"/>
      <c r="P604" s="71"/>
      <c r="Q604" s="71"/>
      <c r="R604" s="71"/>
      <c r="S604" s="71"/>
      <c r="T604" s="71"/>
      <c r="U604" s="71"/>
      <c r="V604" s="71"/>
      <c r="W604" s="71"/>
      <c r="X604" s="71"/>
      <c r="Y604" s="71"/>
      <c r="Z604" s="71"/>
      <c r="AA604" s="71"/>
      <c r="AB604" s="71"/>
      <c r="AC604" s="71"/>
      <c r="AD604" s="71"/>
      <c r="AE604" s="71"/>
      <c r="AF604" s="71"/>
      <c r="AG604" s="71"/>
    </row>
    <row r="605" spans="8:33" ht="12" customHeight="1" hidden="1" outlineLevel="7" collapsed="1">
      <c r="H605" s="70" t="s">
        <v>7</v>
      </c>
      <c r="I605" s="71"/>
      <c r="J605" s="71"/>
      <c r="K605" s="71"/>
      <c r="L605" s="71"/>
      <c r="M605" s="71"/>
      <c r="N605" s="71"/>
      <c r="O605" s="71"/>
      <c r="P605" s="71"/>
      <c r="Q605" s="71"/>
      <c r="R605" s="71"/>
      <c r="S605" s="71"/>
      <c r="T605" s="71"/>
      <c r="U605" s="71"/>
      <c r="V605" s="71"/>
      <c r="W605" s="71"/>
      <c r="X605" s="71"/>
      <c r="Y605" s="71"/>
      <c r="Z605" s="71"/>
      <c r="AA605" s="71"/>
      <c r="AB605" s="71"/>
      <c r="AC605" s="71"/>
      <c r="AD605" s="71"/>
      <c r="AE605" s="71"/>
      <c r="AF605" s="71"/>
      <c r="AG605" s="71"/>
    </row>
    <row r="606" spans="8:33" ht="12" customHeight="1" hidden="1" outlineLevel="7" collapsed="1">
      <c r="H606" s="70" t="s">
        <v>8</v>
      </c>
      <c r="I606" s="71"/>
      <c r="J606" s="71"/>
      <c r="K606" s="71"/>
      <c r="L606" s="71"/>
      <c r="M606" s="71"/>
      <c r="N606" s="71"/>
      <c r="O606" s="71"/>
      <c r="P606" s="71"/>
      <c r="Q606" s="71"/>
      <c r="R606" s="71"/>
      <c r="S606" s="71"/>
      <c r="T606" s="71"/>
      <c r="U606" s="71"/>
      <c r="V606" s="71"/>
      <c r="W606" s="71"/>
      <c r="X606" s="71"/>
      <c r="Y606" s="71"/>
      <c r="Z606" s="71"/>
      <c r="AA606" s="71"/>
      <c r="AB606" s="71"/>
      <c r="AC606" s="71"/>
      <c r="AD606" s="71"/>
      <c r="AE606" s="71"/>
      <c r="AF606" s="71"/>
      <c r="AG606" s="71"/>
    </row>
    <row r="607" spans="8:33" ht="12" customHeight="1" hidden="1" outlineLevel="7" collapsed="1">
      <c r="H607" s="70" t="s">
        <v>1</v>
      </c>
      <c r="I607" s="71"/>
      <c r="J607" s="71"/>
      <c r="K607" s="71"/>
      <c r="L607" s="71"/>
      <c r="M607" s="71"/>
      <c r="N607" s="71"/>
      <c r="O607" s="71"/>
      <c r="P607" s="71"/>
      <c r="Q607" s="71"/>
      <c r="R607" s="71"/>
      <c r="S607" s="71"/>
      <c r="T607" s="71"/>
      <c r="U607" s="71"/>
      <c r="V607" s="71"/>
      <c r="W607" s="71"/>
      <c r="X607" s="71"/>
      <c r="Y607" s="71"/>
      <c r="Z607" s="71"/>
      <c r="AA607" s="71"/>
      <c r="AB607" s="71"/>
      <c r="AC607" s="71"/>
      <c r="AD607" s="71"/>
      <c r="AE607" s="71"/>
      <c r="AF607" s="71"/>
      <c r="AG607" s="71"/>
    </row>
    <row r="608" spans="8:33" ht="12" customHeight="1" hidden="1" outlineLevel="7" collapsed="1">
      <c r="H608" s="70" t="s">
        <v>10</v>
      </c>
      <c r="I608" s="71"/>
      <c r="J608" s="71"/>
      <c r="K608" s="71"/>
      <c r="L608" s="71"/>
      <c r="M608" s="71"/>
      <c r="N608" s="71"/>
      <c r="O608" s="71"/>
      <c r="P608" s="71"/>
      <c r="Q608" s="71"/>
      <c r="R608" s="71"/>
      <c r="S608" s="71"/>
      <c r="T608" s="71"/>
      <c r="U608" s="71"/>
      <c r="V608" s="71"/>
      <c r="W608" s="71"/>
      <c r="X608" s="71"/>
      <c r="Y608" s="71"/>
      <c r="Z608" s="71"/>
      <c r="AA608" s="71"/>
      <c r="AB608" s="71"/>
      <c r="AC608" s="71"/>
      <c r="AD608" s="71"/>
      <c r="AE608" s="71"/>
      <c r="AF608" s="71"/>
      <c r="AG608" s="71"/>
    </row>
    <row r="609" spans="5:33" ht="12" customHeight="1" hidden="1" outlineLevel="4" collapsed="1">
      <c r="E609" s="70" t="s">
        <v>1</v>
      </c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1"/>
      <c r="Q609" s="71"/>
      <c r="R609" s="71"/>
      <c r="S609" s="71"/>
      <c r="T609" s="71"/>
      <c r="U609" s="71"/>
      <c r="V609" s="71"/>
      <c r="W609" s="71"/>
      <c r="X609" s="71"/>
      <c r="Y609" s="71"/>
      <c r="Z609" s="71"/>
      <c r="AA609" s="71"/>
      <c r="AB609" s="71"/>
      <c r="AC609" s="71"/>
      <c r="AD609" s="71"/>
      <c r="AE609" s="71"/>
      <c r="AF609" s="71"/>
      <c r="AG609" s="71"/>
    </row>
    <row r="610" spans="6:33" ht="12" customHeight="1" hidden="1" outlineLevel="5" collapsed="1">
      <c r="F610" s="70" t="s">
        <v>11</v>
      </c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  <c r="R610" s="71"/>
      <c r="S610" s="71"/>
      <c r="T610" s="71"/>
      <c r="U610" s="71"/>
      <c r="V610" s="71"/>
      <c r="W610" s="71"/>
      <c r="X610" s="71"/>
      <c r="Y610" s="71"/>
      <c r="Z610" s="71"/>
      <c r="AA610" s="71"/>
      <c r="AB610" s="71"/>
      <c r="AC610" s="71"/>
      <c r="AD610" s="71"/>
      <c r="AE610" s="71"/>
      <c r="AF610" s="71"/>
      <c r="AG610" s="71"/>
    </row>
    <row r="611" spans="7:33" ht="12" customHeight="1" hidden="1" outlineLevel="6" collapsed="1">
      <c r="G611" s="70" t="s">
        <v>16</v>
      </c>
      <c r="H611" s="71"/>
      <c r="I611" s="71"/>
      <c r="J611" s="71"/>
      <c r="K611" s="71"/>
      <c r="L611" s="71"/>
      <c r="M611" s="71"/>
      <c r="N611" s="71"/>
      <c r="O611" s="71"/>
      <c r="P611" s="71"/>
      <c r="Q611" s="71"/>
      <c r="R611" s="71"/>
      <c r="S611" s="71"/>
      <c r="T611" s="71"/>
      <c r="U611" s="71"/>
      <c r="V611" s="71"/>
      <c r="W611" s="71"/>
      <c r="X611" s="71"/>
      <c r="Y611" s="71"/>
      <c r="Z611" s="71"/>
      <c r="AA611" s="71"/>
      <c r="AB611" s="71"/>
      <c r="AC611" s="71"/>
      <c r="AD611" s="71"/>
      <c r="AE611" s="71"/>
      <c r="AF611" s="71"/>
      <c r="AG611" s="71"/>
    </row>
    <row r="612" spans="8:33" ht="12" customHeight="1" hidden="1" outlineLevel="7" collapsed="1">
      <c r="H612" s="70" t="s">
        <v>7</v>
      </c>
      <c r="I612" s="71"/>
      <c r="J612" s="71"/>
      <c r="K612" s="71"/>
      <c r="L612" s="71"/>
      <c r="M612" s="71"/>
      <c r="N612" s="71"/>
      <c r="O612" s="71"/>
      <c r="P612" s="71"/>
      <c r="Q612" s="71"/>
      <c r="R612" s="71"/>
      <c r="S612" s="71"/>
      <c r="T612" s="71"/>
      <c r="U612" s="71"/>
      <c r="V612" s="71"/>
      <c r="W612" s="71"/>
      <c r="X612" s="71"/>
      <c r="Y612" s="71"/>
      <c r="Z612" s="71"/>
      <c r="AA612" s="71"/>
      <c r="AB612" s="71"/>
      <c r="AC612" s="71"/>
      <c r="AD612" s="71"/>
      <c r="AE612" s="71"/>
      <c r="AF612" s="71"/>
      <c r="AG612" s="71"/>
    </row>
    <row r="613" spans="8:33" ht="12" customHeight="1" hidden="1" outlineLevel="7" collapsed="1">
      <c r="H613" s="70" t="s">
        <v>8</v>
      </c>
      <c r="I613" s="71"/>
      <c r="J613" s="71"/>
      <c r="K613" s="71"/>
      <c r="L613" s="71"/>
      <c r="M613" s="71"/>
      <c r="N613" s="71"/>
      <c r="O613" s="71"/>
      <c r="P613" s="71"/>
      <c r="Q613" s="71"/>
      <c r="R613" s="71"/>
      <c r="S613" s="71"/>
      <c r="T613" s="71"/>
      <c r="U613" s="71"/>
      <c r="V613" s="71"/>
      <c r="W613" s="71"/>
      <c r="X613" s="71"/>
      <c r="Y613" s="71"/>
      <c r="Z613" s="71"/>
      <c r="AA613" s="71"/>
      <c r="AB613" s="71"/>
      <c r="AC613" s="71"/>
      <c r="AD613" s="71"/>
      <c r="AE613" s="71"/>
      <c r="AF613" s="71"/>
      <c r="AG613" s="71"/>
    </row>
    <row r="614" spans="8:33" ht="12" customHeight="1" hidden="1" outlineLevel="7" collapsed="1">
      <c r="H614" s="70" t="s">
        <v>11</v>
      </c>
      <c r="I614" s="71"/>
      <c r="J614" s="71"/>
      <c r="K614" s="71"/>
      <c r="L614" s="71"/>
      <c r="M614" s="71"/>
      <c r="N614" s="71"/>
      <c r="O614" s="71"/>
      <c r="P614" s="71"/>
      <c r="Q614" s="71"/>
      <c r="R614" s="71"/>
      <c r="S614" s="71"/>
      <c r="T614" s="71"/>
      <c r="U614" s="71"/>
      <c r="V614" s="71"/>
      <c r="W614" s="71"/>
      <c r="X614" s="71"/>
      <c r="Y614" s="71"/>
      <c r="Z614" s="71"/>
      <c r="AA614" s="71"/>
      <c r="AB614" s="71"/>
      <c r="AC614" s="71"/>
      <c r="AD614" s="71"/>
      <c r="AE614" s="71"/>
      <c r="AF614" s="71"/>
      <c r="AG614" s="71"/>
    </row>
    <row r="615" spans="8:33" ht="12" customHeight="1" hidden="1" outlineLevel="7" collapsed="1">
      <c r="H615" s="70" t="s">
        <v>17</v>
      </c>
      <c r="I615" s="71"/>
      <c r="J615" s="71"/>
      <c r="K615" s="71"/>
      <c r="L615" s="71"/>
      <c r="M615" s="71"/>
      <c r="N615" s="71"/>
      <c r="O615" s="71"/>
      <c r="P615" s="71"/>
      <c r="Q615" s="71"/>
      <c r="R615" s="71"/>
      <c r="S615" s="71"/>
      <c r="T615" s="71"/>
      <c r="U615" s="71"/>
      <c r="V615" s="71"/>
      <c r="W615" s="71"/>
      <c r="X615" s="71"/>
      <c r="Y615" s="71"/>
      <c r="Z615" s="71"/>
      <c r="AA615" s="71"/>
      <c r="AB615" s="71"/>
      <c r="AC615" s="71"/>
      <c r="AD615" s="71"/>
      <c r="AE615" s="71"/>
      <c r="AF615" s="71"/>
      <c r="AG615" s="71"/>
    </row>
    <row r="616" spans="7:33" ht="12" customHeight="1" hidden="1" outlineLevel="6" collapsed="1">
      <c r="G616" s="70" t="s">
        <v>19</v>
      </c>
      <c r="H616" s="71"/>
      <c r="I616" s="71"/>
      <c r="J616" s="71"/>
      <c r="K616" s="71"/>
      <c r="L616" s="71"/>
      <c r="M616" s="71"/>
      <c r="N616" s="71"/>
      <c r="O616" s="71"/>
      <c r="P616" s="71"/>
      <c r="Q616" s="71"/>
      <c r="R616" s="71"/>
      <c r="S616" s="71"/>
      <c r="T616" s="71"/>
      <c r="U616" s="71"/>
      <c r="V616" s="71"/>
      <c r="W616" s="71"/>
      <c r="X616" s="71"/>
      <c r="Y616" s="71"/>
      <c r="Z616" s="71"/>
      <c r="AA616" s="71"/>
      <c r="AB616" s="71"/>
      <c r="AC616" s="71"/>
      <c r="AD616" s="71"/>
      <c r="AE616" s="71"/>
      <c r="AF616" s="71"/>
      <c r="AG616" s="71"/>
    </row>
    <row r="617" spans="8:33" ht="12" customHeight="1" hidden="1" outlineLevel="7" collapsed="1">
      <c r="H617" s="70" t="s">
        <v>7</v>
      </c>
      <c r="I617" s="71"/>
      <c r="J617" s="71"/>
      <c r="K617" s="71"/>
      <c r="L617" s="71"/>
      <c r="M617" s="71"/>
      <c r="N617" s="71"/>
      <c r="O617" s="71"/>
      <c r="P617" s="71"/>
      <c r="Q617" s="71"/>
      <c r="R617" s="71"/>
      <c r="S617" s="71"/>
      <c r="T617" s="71"/>
      <c r="U617" s="71"/>
      <c r="V617" s="71"/>
      <c r="W617" s="71"/>
      <c r="X617" s="71"/>
      <c r="Y617" s="71"/>
      <c r="Z617" s="71"/>
      <c r="AA617" s="71"/>
      <c r="AB617" s="71"/>
      <c r="AC617" s="71"/>
      <c r="AD617" s="71"/>
      <c r="AE617" s="71"/>
      <c r="AF617" s="71"/>
      <c r="AG617" s="71"/>
    </row>
    <row r="618" spans="8:33" ht="12" customHeight="1" hidden="1" outlineLevel="7" collapsed="1">
      <c r="H618" s="70" t="s">
        <v>8</v>
      </c>
      <c r="I618" s="71"/>
      <c r="J618" s="71"/>
      <c r="K618" s="71"/>
      <c r="L618" s="71"/>
      <c r="M618" s="71"/>
      <c r="N618" s="71"/>
      <c r="O618" s="71"/>
      <c r="P618" s="71"/>
      <c r="Q618" s="71"/>
      <c r="R618" s="71"/>
      <c r="S618" s="71"/>
      <c r="T618" s="71"/>
      <c r="U618" s="71"/>
      <c r="V618" s="71"/>
      <c r="W618" s="71"/>
      <c r="X618" s="71"/>
      <c r="Y618" s="71"/>
      <c r="Z618" s="71"/>
      <c r="AA618" s="71"/>
      <c r="AB618" s="71"/>
      <c r="AC618" s="71"/>
      <c r="AD618" s="71"/>
      <c r="AE618" s="71"/>
      <c r="AF618" s="71"/>
      <c r="AG618" s="71"/>
    </row>
    <row r="619" spans="8:33" ht="12" customHeight="1" hidden="1" outlineLevel="7" collapsed="1">
      <c r="H619" s="70" t="s">
        <v>11</v>
      </c>
      <c r="I619" s="71"/>
      <c r="J619" s="71"/>
      <c r="K619" s="71"/>
      <c r="L619" s="71"/>
      <c r="M619" s="71"/>
      <c r="N619" s="71"/>
      <c r="O619" s="71"/>
      <c r="P619" s="71"/>
      <c r="Q619" s="71"/>
      <c r="R619" s="71"/>
      <c r="S619" s="71"/>
      <c r="T619" s="71"/>
      <c r="U619" s="71"/>
      <c r="V619" s="71"/>
      <c r="W619" s="71"/>
      <c r="X619" s="71"/>
      <c r="Y619" s="71"/>
      <c r="Z619" s="71"/>
      <c r="AA619" s="71"/>
      <c r="AB619" s="71"/>
      <c r="AC619" s="71"/>
      <c r="AD619" s="71"/>
      <c r="AE619" s="71"/>
      <c r="AF619" s="71"/>
      <c r="AG619" s="71"/>
    </row>
    <row r="620" spans="8:33" ht="12" customHeight="1" hidden="1" outlineLevel="7" collapsed="1">
      <c r="H620" s="70" t="s">
        <v>28</v>
      </c>
      <c r="I620" s="71"/>
      <c r="J620" s="71"/>
      <c r="K620" s="71"/>
      <c r="L620" s="71"/>
      <c r="M620" s="71"/>
      <c r="N620" s="71"/>
      <c r="O620" s="71"/>
      <c r="P620" s="71"/>
      <c r="Q620" s="71"/>
      <c r="R620" s="71"/>
      <c r="S620" s="71"/>
      <c r="T620" s="71"/>
      <c r="U620" s="71"/>
      <c r="V620" s="71"/>
      <c r="W620" s="71"/>
      <c r="X620" s="71"/>
      <c r="Y620" s="71"/>
      <c r="Z620" s="71"/>
      <c r="AA620" s="71"/>
      <c r="AB620" s="71"/>
      <c r="AC620" s="71"/>
      <c r="AD620" s="71"/>
      <c r="AE620" s="71"/>
      <c r="AF620" s="71"/>
      <c r="AG620" s="71"/>
    </row>
    <row r="621" spans="8:33" ht="12" customHeight="1" hidden="1" outlineLevel="7" collapsed="1">
      <c r="H621" s="70" t="s">
        <v>27</v>
      </c>
      <c r="I621" s="71"/>
      <c r="J621" s="71"/>
      <c r="K621" s="71"/>
      <c r="L621" s="71"/>
      <c r="M621" s="71"/>
      <c r="N621" s="71"/>
      <c r="O621" s="71"/>
      <c r="P621" s="71"/>
      <c r="Q621" s="71"/>
      <c r="R621" s="71"/>
      <c r="S621" s="71"/>
      <c r="T621" s="71"/>
      <c r="U621" s="71"/>
      <c r="V621" s="71"/>
      <c r="W621" s="71"/>
      <c r="X621" s="71"/>
      <c r="Y621" s="71"/>
      <c r="Z621" s="71"/>
      <c r="AA621" s="71"/>
      <c r="AB621" s="71"/>
      <c r="AC621" s="71"/>
      <c r="AD621" s="71"/>
      <c r="AE621" s="71"/>
      <c r="AF621" s="71"/>
      <c r="AG621" s="71"/>
    </row>
    <row r="622" spans="8:33" ht="12" customHeight="1" hidden="1" outlineLevel="7" collapsed="1">
      <c r="H622" s="70" t="s">
        <v>18</v>
      </c>
      <c r="I622" s="71"/>
      <c r="J622" s="71"/>
      <c r="K622" s="71"/>
      <c r="L622" s="71"/>
      <c r="M622" s="71"/>
      <c r="N622" s="71"/>
      <c r="O622" s="71"/>
      <c r="P622" s="71"/>
      <c r="Q622" s="71"/>
      <c r="R622" s="71"/>
      <c r="S622" s="71"/>
      <c r="T622" s="71"/>
      <c r="U622" s="71"/>
      <c r="V622" s="71"/>
      <c r="W622" s="71"/>
      <c r="X622" s="71"/>
      <c r="Y622" s="71"/>
      <c r="Z622" s="71"/>
      <c r="AA622" s="71"/>
      <c r="AB622" s="71"/>
      <c r="AC622" s="71"/>
      <c r="AD622" s="71"/>
      <c r="AE622" s="71"/>
      <c r="AF622" s="71"/>
      <c r="AG622" s="71"/>
    </row>
    <row r="623" spans="8:33" ht="12" customHeight="1" hidden="1" outlineLevel="7" collapsed="1">
      <c r="H623" s="70" t="s">
        <v>25</v>
      </c>
      <c r="I623" s="71"/>
      <c r="J623" s="71"/>
      <c r="K623" s="71"/>
      <c r="L623" s="71"/>
      <c r="M623" s="71"/>
      <c r="N623" s="71"/>
      <c r="O623" s="71"/>
      <c r="P623" s="71"/>
      <c r="Q623" s="71"/>
      <c r="R623" s="71"/>
      <c r="S623" s="71"/>
      <c r="T623" s="71"/>
      <c r="U623" s="71"/>
      <c r="V623" s="71"/>
      <c r="W623" s="71"/>
      <c r="X623" s="71"/>
      <c r="Y623" s="71"/>
      <c r="Z623" s="71"/>
      <c r="AA623" s="71"/>
      <c r="AB623" s="71"/>
      <c r="AC623" s="71"/>
      <c r="AD623" s="71"/>
      <c r="AE623" s="71"/>
      <c r="AF623" s="71"/>
      <c r="AG623" s="71"/>
    </row>
    <row r="624" spans="8:33" ht="12" customHeight="1" hidden="1" outlineLevel="7" collapsed="1">
      <c r="H624" s="70" t="s">
        <v>20</v>
      </c>
      <c r="I624" s="71"/>
      <c r="J624" s="71"/>
      <c r="K624" s="71"/>
      <c r="L624" s="71"/>
      <c r="M624" s="71"/>
      <c r="N624" s="71"/>
      <c r="O624" s="71"/>
      <c r="P624" s="71"/>
      <c r="Q624" s="71"/>
      <c r="R624" s="71"/>
      <c r="S624" s="71"/>
      <c r="T624" s="71"/>
      <c r="U624" s="71"/>
      <c r="V624" s="71"/>
      <c r="W624" s="71"/>
      <c r="X624" s="71"/>
      <c r="Y624" s="71"/>
      <c r="Z624" s="71"/>
      <c r="AA624" s="71"/>
      <c r="AB624" s="71"/>
      <c r="AC624" s="71"/>
      <c r="AD624" s="71"/>
      <c r="AE624" s="71"/>
      <c r="AF624" s="71"/>
      <c r="AG624" s="71"/>
    </row>
    <row r="625" spans="8:33" ht="12" customHeight="1" hidden="1" outlineLevel="7" collapsed="1">
      <c r="H625" s="70" t="s">
        <v>31</v>
      </c>
      <c r="I625" s="71"/>
      <c r="J625" s="71"/>
      <c r="K625" s="71"/>
      <c r="L625" s="71"/>
      <c r="M625" s="71"/>
      <c r="N625" s="71"/>
      <c r="O625" s="71"/>
      <c r="P625" s="71"/>
      <c r="Q625" s="71"/>
      <c r="R625" s="71"/>
      <c r="S625" s="71"/>
      <c r="T625" s="71"/>
      <c r="U625" s="71"/>
      <c r="V625" s="71"/>
      <c r="W625" s="71"/>
      <c r="X625" s="71"/>
      <c r="Y625" s="71"/>
      <c r="Z625" s="71"/>
      <c r="AA625" s="71"/>
      <c r="AB625" s="71"/>
      <c r="AC625" s="71"/>
      <c r="AD625" s="71"/>
      <c r="AE625" s="71"/>
      <c r="AF625" s="71"/>
      <c r="AG625" s="71"/>
    </row>
    <row r="626" spans="8:33" ht="12" customHeight="1" hidden="1" outlineLevel="7" collapsed="1">
      <c r="H626" s="70" t="s">
        <v>21</v>
      </c>
      <c r="I626" s="71"/>
      <c r="J626" s="71"/>
      <c r="K626" s="71"/>
      <c r="L626" s="71"/>
      <c r="M626" s="71"/>
      <c r="N626" s="71"/>
      <c r="O626" s="71"/>
      <c r="P626" s="71"/>
      <c r="Q626" s="71"/>
      <c r="R626" s="71"/>
      <c r="S626" s="71"/>
      <c r="T626" s="71"/>
      <c r="U626" s="71"/>
      <c r="V626" s="71"/>
      <c r="W626" s="71"/>
      <c r="X626" s="71"/>
      <c r="Y626" s="71"/>
      <c r="Z626" s="71"/>
      <c r="AA626" s="71"/>
      <c r="AB626" s="71"/>
      <c r="AC626" s="71"/>
      <c r="AD626" s="71"/>
      <c r="AE626" s="71"/>
      <c r="AF626" s="71"/>
      <c r="AG626" s="71"/>
    </row>
    <row r="627" spans="5:33" ht="12" customHeight="1" hidden="1" outlineLevel="4" collapsed="1">
      <c r="E627" s="70" t="s">
        <v>44</v>
      </c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1"/>
      <c r="Q627" s="71"/>
      <c r="R627" s="71"/>
      <c r="S627" s="71"/>
      <c r="T627" s="71"/>
      <c r="U627" s="71"/>
      <c r="V627" s="71"/>
      <c r="W627" s="71"/>
      <c r="X627" s="71"/>
      <c r="Y627" s="71"/>
      <c r="Z627" s="71"/>
      <c r="AA627" s="71"/>
      <c r="AB627" s="71"/>
      <c r="AC627" s="71"/>
      <c r="AD627" s="71"/>
      <c r="AE627" s="71"/>
      <c r="AF627" s="71"/>
      <c r="AG627" s="71"/>
    </row>
    <row r="628" spans="6:33" ht="12" customHeight="1" hidden="1" outlineLevel="5" collapsed="1">
      <c r="F628" s="70" t="s">
        <v>45</v>
      </c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  <c r="R628" s="71"/>
      <c r="S628" s="71"/>
      <c r="T628" s="71"/>
      <c r="U628" s="71"/>
      <c r="V628" s="71"/>
      <c r="W628" s="71"/>
      <c r="X628" s="71"/>
      <c r="Y628" s="71"/>
      <c r="Z628" s="71"/>
      <c r="AA628" s="71"/>
      <c r="AB628" s="71"/>
      <c r="AC628" s="71"/>
      <c r="AD628" s="71"/>
      <c r="AE628" s="71"/>
      <c r="AF628" s="71"/>
      <c r="AG628" s="71"/>
    </row>
    <row r="629" spans="7:33" ht="12" customHeight="1" hidden="1" outlineLevel="6" collapsed="1">
      <c r="G629" s="70" t="s">
        <v>46</v>
      </c>
      <c r="H629" s="71"/>
      <c r="I629" s="71"/>
      <c r="J629" s="71"/>
      <c r="K629" s="71"/>
      <c r="L629" s="71"/>
      <c r="M629" s="71"/>
      <c r="N629" s="71"/>
      <c r="O629" s="71"/>
      <c r="P629" s="71"/>
      <c r="Q629" s="71"/>
      <c r="R629" s="71"/>
      <c r="S629" s="71"/>
      <c r="T629" s="71"/>
      <c r="U629" s="71"/>
      <c r="V629" s="71"/>
      <c r="W629" s="71"/>
      <c r="X629" s="71"/>
      <c r="Y629" s="71"/>
      <c r="Z629" s="71"/>
      <c r="AA629" s="71"/>
      <c r="AB629" s="71"/>
      <c r="AC629" s="71"/>
      <c r="AD629" s="71"/>
      <c r="AE629" s="71"/>
      <c r="AF629" s="71"/>
      <c r="AG629" s="71"/>
    </row>
    <row r="630" spans="8:33" ht="12" customHeight="1" hidden="1" outlineLevel="7" collapsed="1">
      <c r="H630" s="70" t="s">
        <v>7</v>
      </c>
      <c r="I630" s="71"/>
      <c r="J630" s="71"/>
      <c r="K630" s="71"/>
      <c r="L630" s="71"/>
      <c r="M630" s="71"/>
      <c r="N630" s="71"/>
      <c r="O630" s="71"/>
      <c r="P630" s="71"/>
      <c r="Q630" s="71"/>
      <c r="R630" s="71"/>
      <c r="S630" s="71"/>
      <c r="T630" s="71"/>
      <c r="U630" s="71"/>
      <c r="V630" s="71"/>
      <c r="W630" s="71"/>
      <c r="X630" s="71"/>
      <c r="Y630" s="71"/>
      <c r="Z630" s="71"/>
      <c r="AA630" s="71"/>
      <c r="AB630" s="71"/>
      <c r="AC630" s="71"/>
      <c r="AD630" s="71"/>
      <c r="AE630" s="71"/>
      <c r="AF630" s="71"/>
      <c r="AG630" s="71"/>
    </row>
    <row r="631" spans="8:33" ht="12" customHeight="1" hidden="1" outlineLevel="7" collapsed="1">
      <c r="H631" s="70" t="s">
        <v>8</v>
      </c>
      <c r="I631" s="71"/>
      <c r="J631" s="71"/>
      <c r="K631" s="71"/>
      <c r="L631" s="71"/>
      <c r="M631" s="71"/>
      <c r="N631" s="71"/>
      <c r="O631" s="71"/>
      <c r="P631" s="71"/>
      <c r="Q631" s="71"/>
      <c r="R631" s="71"/>
      <c r="S631" s="71"/>
      <c r="T631" s="71"/>
      <c r="U631" s="71"/>
      <c r="V631" s="71"/>
      <c r="W631" s="71"/>
      <c r="X631" s="71"/>
      <c r="Y631" s="71"/>
      <c r="Z631" s="71"/>
      <c r="AA631" s="71"/>
      <c r="AB631" s="71"/>
      <c r="AC631" s="71"/>
      <c r="AD631" s="71"/>
      <c r="AE631" s="71"/>
      <c r="AF631" s="71"/>
      <c r="AG631" s="71"/>
    </row>
    <row r="632" spans="8:33" ht="12" customHeight="1" hidden="1" outlineLevel="7" collapsed="1">
      <c r="H632" s="70" t="s">
        <v>38</v>
      </c>
      <c r="I632" s="71"/>
      <c r="J632" s="71"/>
      <c r="K632" s="71"/>
      <c r="L632" s="71"/>
      <c r="M632" s="71"/>
      <c r="N632" s="71"/>
      <c r="O632" s="71"/>
      <c r="P632" s="71"/>
      <c r="Q632" s="71"/>
      <c r="R632" s="71"/>
      <c r="S632" s="71"/>
      <c r="T632" s="71"/>
      <c r="U632" s="71"/>
      <c r="V632" s="71"/>
      <c r="W632" s="71"/>
      <c r="X632" s="71"/>
      <c r="Y632" s="71"/>
      <c r="Z632" s="71"/>
      <c r="AA632" s="71"/>
      <c r="AB632" s="71"/>
      <c r="AC632" s="71"/>
      <c r="AD632" s="71"/>
      <c r="AE632" s="71"/>
      <c r="AF632" s="71"/>
      <c r="AG632" s="71"/>
    </row>
    <row r="633" spans="8:33" ht="12" customHeight="1" hidden="1" outlineLevel="7" collapsed="1">
      <c r="H633" s="70" t="s">
        <v>47</v>
      </c>
      <c r="I633" s="71"/>
      <c r="J633" s="71"/>
      <c r="K633" s="71"/>
      <c r="L633" s="71"/>
      <c r="M633" s="71"/>
      <c r="N633" s="71"/>
      <c r="O633" s="71"/>
      <c r="P633" s="71"/>
      <c r="Q633" s="71"/>
      <c r="R633" s="71"/>
      <c r="S633" s="71"/>
      <c r="T633" s="71"/>
      <c r="U633" s="71"/>
      <c r="V633" s="71"/>
      <c r="W633" s="71"/>
      <c r="X633" s="71"/>
      <c r="Y633" s="71"/>
      <c r="Z633" s="71"/>
      <c r="AA633" s="71"/>
      <c r="AB633" s="71"/>
      <c r="AC633" s="71"/>
      <c r="AD633" s="71"/>
      <c r="AE633" s="71"/>
      <c r="AF633" s="71"/>
      <c r="AG633" s="71"/>
    </row>
    <row r="634" spans="7:33" ht="12" customHeight="1" hidden="1" outlineLevel="6" collapsed="1">
      <c r="G634" s="70" t="s">
        <v>53</v>
      </c>
      <c r="H634" s="71"/>
      <c r="I634" s="71"/>
      <c r="J634" s="71"/>
      <c r="K634" s="71"/>
      <c r="L634" s="71"/>
      <c r="M634" s="71"/>
      <c r="N634" s="71"/>
      <c r="O634" s="71"/>
      <c r="P634" s="71"/>
      <c r="Q634" s="71"/>
      <c r="R634" s="71"/>
      <c r="S634" s="71"/>
      <c r="T634" s="71"/>
      <c r="U634" s="71"/>
      <c r="V634" s="71"/>
      <c r="W634" s="71"/>
      <c r="X634" s="71"/>
      <c r="Y634" s="71"/>
      <c r="Z634" s="71"/>
      <c r="AA634" s="71"/>
      <c r="AB634" s="71"/>
      <c r="AC634" s="71"/>
      <c r="AD634" s="71"/>
      <c r="AE634" s="71"/>
      <c r="AF634" s="71"/>
      <c r="AG634" s="71"/>
    </row>
    <row r="635" spans="8:33" ht="12" customHeight="1" hidden="1" outlineLevel="7" collapsed="1">
      <c r="H635" s="70" t="s">
        <v>7</v>
      </c>
      <c r="I635" s="71"/>
      <c r="J635" s="71"/>
      <c r="K635" s="71"/>
      <c r="L635" s="71"/>
      <c r="M635" s="71"/>
      <c r="N635" s="71"/>
      <c r="O635" s="71"/>
      <c r="P635" s="71"/>
      <c r="Q635" s="71"/>
      <c r="R635" s="71"/>
      <c r="S635" s="71"/>
      <c r="T635" s="71"/>
      <c r="U635" s="71"/>
      <c r="V635" s="71"/>
      <c r="W635" s="71"/>
      <c r="X635" s="71"/>
      <c r="Y635" s="71"/>
      <c r="Z635" s="71"/>
      <c r="AA635" s="71"/>
      <c r="AB635" s="71"/>
      <c r="AC635" s="71"/>
      <c r="AD635" s="71"/>
      <c r="AE635" s="71"/>
      <c r="AF635" s="71"/>
      <c r="AG635" s="71"/>
    </row>
    <row r="636" spans="8:33" ht="12" customHeight="1" hidden="1" outlineLevel="7" collapsed="1">
      <c r="H636" s="70" t="s">
        <v>8</v>
      </c>
      <c r="I636" s="71"/>
      <c r="J636" s="71"/>
      <c r="K636" s="71"/>
      <c r="L636" s="71"/>
      <c r="M636" s="71"/>
      <c r="N636" s="71"/>
      <c r="O636" s="71"/>
      <c r="P636" s="71"/>
      <c r="Q636" s="71"/>
      <c r="R636" s="71"/>
      <c r="S636" s="71"/>
      <c r="T636" s="71"/>
      <c r="U636" s="71"/>
      <c r="V636" s="71"/>
      <c r="W636" s="71"/>
      <c r="X636" s="71"/>
      <c r="Y636" s="71"/>
      <c r="Z636" s="71"/>
      <c r="AA636" s="71"/>
      <c r="AB636" s="71"/>
      <c r="AC636" s="71"/>
      <c r="AD636" s="71"/>
      <c r="AE636" s="71"/>
      <c r="AF636" s="71"/>
      <c r="AG636" s="71"/>
    </row>
    <row r="637" spans="8:33" ht="12" customHeight="1" hidden="1" outlineLevel="7" collapsed="1">
      <c r="H637" s="70" t="s">
        <v>38</v>
      </c>
      <c r="I637" s="71"/>
      <c r="J637" s="71"/>
      <c r="K637" s="71"/>
      <c r="L637" s="71"/>
      <c r="M637" s="71"/>
      <c r="N637" s="71"/>
      <c r="O637" s="71"/>
      <c r="P637" s="71"/>
      <c r="Q637" s="71"/>
      <c r="R637" s="71"/>
      <c r="S637" s="71"/>
      <c r="T637" s="71"/>
      <c r="U637" s="71"/>
      <c r="V637" s="71"/>
      <c r="W637" s="71"/>
      <c r="X637" s="71"/>
      <c r="Y637" s="71"/>
      <c r="Z637" s="71"/>
      <c r="AA637" s="71"/>
      <c r="AB637" s="71"/>
      <c r="AC637" s="71"/>
      <c r="AD637" s="71"/>
      <c r="AE637" s="71"/>
      <c r="AF637" s="71"/>
      <c r="AG637" s="71"/>
    </row>
    <row r="638" spans="8:33" ht="12" customHeight="1" hidden="1" outlineLevel="7" collapsed="1">
      <c r="H638" s="70" t="s">
        <v>47</v>
      </c>
      <c r="I638" s="71"/>
      <c r="J638" s="71"/>
      <c r="K638" s="71"/>
      <c r="L638" s="71"/>
      <c r="M638" s="71"/>
      <c r="N638" s="71"/>
      <c r="O638" s="71"/>
      <c r="P638" s="71"/>
      <c r="Q638" s="71"/>
      <c r="R638" s="71"/>
      <c r="S638" s="71"/>
      <c r="T638" s="71"/>
      <c r="U638" s="71"/>
      <c r="V638" s="71"/>
      <c r="W638" s="71"/>
      <c r="X638" s="71"/>
      <c r="Y638" s="71"/>
      <c r="Z638" s="71"/>
      <c r="AA638" s="71"/>
      <c r="AB638" s="71"/>
      <c r="AC638" s="71"/>
      <c r="AD638" s="71"/>
      <c r="AE638" s="71"/>
      <c r="AF638" s="71"/>
      <c r="AG638" s="71"/>
    </row>
    <row r="639" spans="5:33" ht="12" customHeight="1" hidden="1" outlineLevel="4" collapsed="1">
      <c r="E639" s="70" t="s">
        <v>22</v>
      </c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1"/>
      <c r="Q639" s="71"/>
      <c r="R639" s="71"/>
      <c r="S639" s="71"/>
      <c r="T639" s="71"/>
      <c r="U639" s="71"/>
      <c r="V639" s="71"/>
      <c r="W639" s="71"/>
      <c r="X639" s="71"/>
      <c r="Y639" s="71"/>
      <c r="Z639" s="71"/>
      <c r="AA639" s="71"/>
      <c r="AB639" s="71"/>
      <c r="AC639" s="71"/>
      <c r="AD639" s="71"/>
      <c r="AE639" s="71"/>
      <c r="AF639" s="71"/>
      <c r="AG639" s="71"/>
    </row>
    <row r="640" spans="6:33" ht="12" customHeight="1" hidden="1" outlineLevel="5" collapsed="1">
      <c r="F640" s="70" t="s">
        <v>23</v>
      </c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71"/>
      <c r="R640" s="71"/>
      <c r="S640" s="71"/>
      <c r="T640" s="71"/>
      <c r="U640" s="71"/>
      <c r="V640" s="71"/>
      <c r="W640" s="71"/>
      <c r="X640" s="71"/>
      <c r="Y640" s="71"/>
      <c r="Z640" s="71"/>
      <c r="AA640" s="71"/>
      <c r="AB640" s="71"/>
      <c r="AC640" s="71"/>
      <c r="AD640" s="71"/>
      <c r="AE640" s="71"/>
      <c r="AF640" s="71"/>
      <c r="AG640" s="71"/>
    </row>
    <row r="641" spans="7:33" ht="12" customHeight="1" hidden="1" outlineLevel="6" collapsed="1">
      <c r="G641" s="70" t="s">
        <v>81</v>
      </c>
      <c r="H641" s="71"/>
      <c r="I641" s="71"/>
      <c r="J641" s="71"/>
      <c r="K641" s="71"/>
      <c r="L641" s="71"/>
      <c r="M641" s="71"/>
      <c r="N641" s="71"/>
      <c r="O641" s="71"/>
      <c r="P641" s="71"/>
      <c r="Q641" s="71"/>
      <c r="R641" s="71"/>
      <c r="S641" s="71"/>
      <c r="T641" s="71"/>
      <c r="U641" s="71"/>
      <c r="V641" s="71"/>
      <c r="W641" s="71"/>
      <c r="X641" s="71"/>
      <c r="Y641" s="71"/>
      <c r="Z641" s="71"/>
      <c r="AA641" s="71"/>
      <c r="AB641" s="71"/>
      <c r="AC641" s="71"/>
      <c r="AD641" s="71"/>
      <c r="AE641" s="71"/>
      <c r="AF641" s="71"/>
      <c r="AG641" s="71"/>
    </row>
    <row r="642" spans="8:33" ht="12" customHeight="1" hidden="1" outlineLevel="7" collapsed="1">
      <c r="H642" s="70" t="s">
        <v>7</v>
      </c>
      <c r="I642" s="71"/>
      <c r="J642" s="71"/>
      <c r="K642" s="71"/>
      <c r="L642" s="71"/>
      <c r="M642" s="71"/>
      <c r="N642" s="71"/>
      <c r="O642" s="71"/>
      <c r="P642" s="71"/>
      <c r="Q642" s="71"/>
      <c r="R642" s="71"/>
      <c r="S642" s="71"/>
      <c r="T642" s="71"/>
      <c r="U642" s="71"/>
      <c r="V642" s="71"/>
      <c r="W642" s="71"/>
      <c r="X642" s="71"/>
      <c r="Y642" s="71"/>
      <c r="Z642" s="71"/>
      <c r="AA642" s="71"/>
      <c r="AB642" s="71"/>
      <c r="AC642" s="71"/>
      <c r="AD642" s="71"/>
      <c r="AE642" s="71"/>
      <c r="AF642" s="71"/>
      <c r="AG642" s="71"/>
    </row>
    <row r="643" spans="8:33" ht="12" customHeight="1" hidden="1" outlineLevel="7" collapsed="1">
      <c r="H643" s="70" t="s">
        <v>8</v>
      </c>
      <c r="I643" s="71"/>
      <c r="J643" s="71"/>
      <c r="K643" s="71"/>
      <c r="L643" s="71"/>
      <c r="M643" s="71"/>
      <c r="N643" s="71"/>
      <c r="O643" s="71"/>
      <c r="P643" s="71"/>
      <c r="Q643" s="71"/>
      <c r="R643" s="71"/>
      <c r="S643" s="71"/>
      <c r="T643" s="71"/>
      <c r="U643" s="71"/>
      <c r="V643" s="71"/>
      <c r="W643" s="71"/>
      <c r="X643" s="71"/>
      <c r="Y643" s="71"/>
      <c r="Z643" s="71"/>
      <c r="AA643" s="71"/>
      <c r="AB643" s="71"/>
      <c r="AC643" s="71"/>
      <c r="AD643" s="71"/>
      <c r="AE643" s="71"/>
      <c r="AF643" s="71"/>
      <c r="AG643" s="71"/>
    </row>
    <row r="644" spans="8:33" ht="12" customHeight="1" hidden="1" outlineLevel="7" collapsed="1">
      <c r="H644" s="70" t="s">
        <v>25</v>
      </c>
      <c r="I644" s="71"/>
      <c r="J644" s="71"/>
      <c r="K644" s="71"/>
      <c r="L644" s="71"/>
      <c r="M644" s="71"/>
      <c r="N644" s="71"/>
      <c r="O644" s="71"/>
      <c r="P644" s="71"/>
      <c r="Q644" s="71"/>
      <c r="R644" s="71"/>
      <c r="S644" s="71"/>
      <c r="T644" s="71"/>
      <c r="U644" s="71"/>
      <c r="V644" s="71"/>
      <c r="W644" s="71"/>
      <c r="X644" s="71"/>
      <c r="Y644" s="71"/>
      <c r="Z644" s="71"/>
      <c r="AA644" s="71"/>
      <c r="AB644" s="71"/>
      <c r="AC644" s="71"/>
      <c r="AD644" s="71"/>
      <c r="AE644" s="71"/>
      <c r="AF644" s="71"/>
      <c r="AG644" s="71"/>
    </row>
    <row r="645" spans="7:33" ht="12" customHeight="1" hidden="1" outlineLevel="6" collapsed="1">
      <c r="G645" s="70" t="s">
        <v>32</v>
      </c>
      <c r="H645" s="71"/>
      <c r="I645" s="71"/>
      <c r="J645" s="71"/>
      <c r="K645" s="71"/>
      <c r="L645" s="71"/>
      <c r="M645" s="71"/>
      <c r="N645" s="71"/>
      <c r="O645" s="71"/>
      <c r="P645" s="71"/>
      <c r="Q645" s="71"/>
      <c r="R645" s="71"/>
      <c r="S645" s="71"/>
      <c r="T645" s="71"/>
      <c r="U645" s="71"/>
      <c r="V645" s="71"/>
      <c r="W645" s="71"/>
      <c r="X645" s="71"/>
      <c r="Y645" s="71"/>
      <c r="Z645" s="71"/>
      <c r="AA645" s="71"/>
      <c r="AB645" s="71"/>
      <c r="AC645" s="71"/>
      <c r="AD645" s="71"/>
      <c r="AE645" s="71"/>
      <c r="AF645" s="71"/>
      <c r="AG645" s="71"/>
    </row>
    <row r="646" spans="8:33" ht="12" customHeight="1" hidden="1" outlineLevel="7" collapsed="1">
      <c r="H646" s="70" t="s">
        <v>7</v>
      </c>
      <c r="I646" s="71"/>
      <c r="J646" s="71"/>
      <c r="K646" s="71"/>
      <c r="L646" s="71"/>
      <c r="M646" s="71"/>
      <c r="N646" s="71"/>
      <c r="O646" s="71"/>
      <c r="P646" s="71"/>
      <c r="Q646" s="71"/>
      <c r="R646" s="71"/>
      <c r="S646" s="71"/>
      <c r="T646" s="71"/>
      <c r="U646" s="71"/>
      <c r="V646" s="71"/>
      <c r="W646" s="71"/>
      <c r="X646" s="71"/>
      <c r="Y646" s="71"/>
      <c r="Z646" s="71"/>
      <c r="AA646" s="71"/>
      <c r="AB646" s="71"/>
      <c r="AC646" s="71"/>
      <c r="AD646" s="71"/>
      <c r="AE646" s="71"/>
      <c r="AF646" s="71"/>
      <c r="AG646" s="71"/>
    </row>
    <row r="647" spans="8:33" ht="12" customHeight="1" hidden="1" outlineLevel="7" collapsed="1">
      <c r="H647" s="70" t="s">
        <v>8</v>
      </c>
      <c r="I647" s="71"/>
      <c r="J647" s="71"/>
      <c r="K647" s="71"/>
      <c r="L647" s="71"/>
      <c r="M647" s="71"/>
      <c r="N647" s="71"/>
      <c r="O647" s="71"/>
      <c r="P647" s="71"/>
      <c r="Q647" s="71"/>
      <c r="R647" s="71"/>
      <c r="S647" s="71"/>
      <c r="T647" s="71"/>
      <c r="U647" s="71"/>
      <c r="V647" s="71"/>
      <c r="W647" s="71"/>
      <c r="X647" s="71"/>
      <c r="Y647" s="71"/>
      <c r="Z647" s="71"/>
      <c r="AA647" s="71"/>
      <c r="AB647" s="71"/>
      <c r="AC647" s="71"/>
      <c r="AD647" s="71"/>
      <c r="AE647" s="71"/>
      <c r="AF647" s="71"/>
      <c r="AG647" s="71"/>
    </row>
    <row r="648" spans="8:33" ht="12" customHeight="1" hidden="1" outlineLevel="7" collapsed="1">
      <c r="H648" s="70" t="s">
        <v>25</v>
      </c>
      <c r="I648" s="71"/>
      <c r="J648" s="71"/>
      <c r="K648" s="71"/>
      <c r="L648" s="71"/>
      <c r="M648" s="71"/>
      <c r="N648" s="71"/>
      <c r="O648" s="71"/>
      <c r="P648" s="71"/>
      <c r="Q648" s="71"/>
      <c r="R648" s="71"/>
      <c r="S648" s="71"/>
      <c r="T648" s="71"/>
      <c r="U648" s="71"/>
      <c r="V648" s="71"/>
      <c r="W648" s="71"/>
      <c r="X648" s="71"/>
      <c r="Y648" s="71"/>
      <c r="Z648" s="71"/>
      <c r="AA648" s="71"/>
      <c r="AB648" s="71"/>
      <c r="AC648" s="71"/>
      <c r="AD648" s="71"/>
      <c r="AE648" s="71"/>
      <c r="AF648" s="71"/>
      <c r="AG648" s="71"/>
    </row>
    <row r="649" spans="7:33" ht="12" customHeight="1" hidden="1" outlineLevel="6" collapsed="1">
      <c r="G649" s="70" t="s">
        <v>24</v>
      </c>
      <c r="H649" s="71"/>
      <c r="I649" s="71"/>
      <c r="J649" s="71"/>
      <c r="K649" s="71"/>
      <c r="L649" s="71"/>
      <c r="M649" s="71"/>
      <c r="N649" s="71"/>
      <c r="O649" s="71"/>
      <c r="P649" s="71"/>
      <c r="Q649" s="71"/>
      <c r="R649" s="71"/>
      <c r="S649" s="71"/>
      <c r="T649" s="71"/>
      <c r="U649" s="71"/>
      <c r="V649" s="71"/>
      <c r="W649" s="71"/>
      <c r="X649" s="71"/>
      <c r="Y649" s="71"/>
      <c r="Z649" s="71"/>
      <c r="AA649" s="71"/>
      <c r="AB649" s="71"/>
      <c r="AC649" s="71"/>
      <c r="AD649" s="71"/>
      <c r="AE649" s="71"/>
      <c r="AF649" s="71"/>
      <c r="AG649" s="71"/>
    </row>
    <row r="650" spans="8:33" ht="12" customHeight="1" hidden="1" outlineLevel="7" collapsed="1">
      <c r="H650" s="70" t="s">
        <v>7</v>
      </c>
      <c r="I650" s="71"/>
      <c r="J650" s="71"/>
      <c r="K650" s="71"/>
      <c r="L650" s="71"/>
      <c r="M650" s="71"/>
      <c r="N650" s="71"/>
      <c r="O650" s="71"/>
      <c r="P650" s="71"/>
      <c r="Q650" s="71"/>
      <c r="R650" s="71"/>
      <c r="S650" s="71"/>
      <c r="T650" s="71"/>
      <c r="U650" s="71"/>
      <c r="V650" s="71"/>
      <c r="W650" s="71"/>
      <c r="X650" s="71"/>
      <c r="Y650" s="71"/>
      <c r="Z650" s="71"/>
      <c r="AA650" s="71"/>
      <c r="AB650" s="71"/>
      <c r="AC650" s="71"/>
      <c r="AD650" s="71"/>
      <c r="AE650" s="71"/>
      <c r="AF650" s="71"/>
      <c r="AG650" s="71"/>
    </row>
    <row r="651" spans="8:33" ht="12" customHeight="1" hidden="1" outlineLevel="7" collapsed="1">
      <c r="H651" s="70" t="s">
        <v>8</v>
      </c>
      <c r="I651" s="71"/>
      <c r="J651" s="71"/>
      <c r="K651" s="71"/>
      <c r="L651" s="71"/>
      <c r="M651" s="71"/>
      <c r="N651" s="71"/>
      <c r="O651" s="71"/>
      <c r="P651" s="71"/>
      <c r="Q651" s="71"/>
      <c r="R651" s="71"/>
      <c r="S651" s="71"/>
      <c r="T651" s="71"/>
      <c r="U651" s="71"/>
      <c r="V651" s="71"/>
      <c r="W651" s="71"/>
      <c r="X651" s="71"/>
      <c r="Y651" s="71"/>
      <c r="Z651" s="71"/>
      <c r="AA651" s="71"/>
      <c r="AB651" s="71"/>
      <c r="AC651" s="71"/>
      <c r="AD651" s="71"/>
      <c r="AE651" s="71"/>
      <c r="AF651" s="71"/>
      <c r="AG651" s="71"/>
    </row>
    <row r="652" spans="8:33" ht="12" customHeight="1" hidden="1" outlineLevel="7" collapsed="1">
      <c r="H652" s="70" t="s">
        <v>25</v>
      </c>
      <c r="I652" s="71"/>
      <c r="J652" s="71"/>
      <c r="K652" s="71"/>
      <c r="L652" s="71"/>
      <c r="M652" s="71"/>
      <c r="N652" s="71"/>
      <c r="O652" s="71"/>
      <c r="P652" s="71"/>
      <c r="Q652" s="71"/>
      <c r="R652" s="71"/>
      <c r="S652" s="71"/>
      <c r="T652" s="71"/>
      <c r="U652" s="71"/>
      <c r="V652" s="71"/>
      <c r="W652" s="71"/>
      <c r="X652" s="71"/>
      <c r="Y652" s="71"/>
      <c r="Z652" s="71"/>
      <c r="AA652" s="71"/>
      <c r="AB652" s="71"/>
      <c r="AC652" s="71"/>
      <c r="AD652" s="71"/>
      <c r="AE652" s="71"/>
      <c r="AF652" s="71"/>
      <c r="AG652" s="71"/>
    </row>
    <row r="653" spans="4:33" ht="12" customHeight="1" hidden="1" outlineLevel="3" collapsed="1">
      <c r="D653" s="70" t="s">
        <v>82</v>
      </c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1"/>
      <c r="Q653" s="71"/>
      <c r="R653" s="71"/>
      <c r="S653" s="71"/>
      <c r="T653" s="71"/>
      <c r="U653" s="71"/>
      <c r="V653" s="71"/>
      <c r="W653" s="71"/>
      <c r="X653" s="71"/>
      <c r="Y653" s="71"/>
      <c r="Z653" s="71"/>
      <c r="AA653" s="71"/>
      <c r="AB653" s="71"/>
      <c r="AC653" s="71"/>
      <c r="AD653" s="71"/>
      <c r="AE653" s="71"/>
      <c r="AF653" s="71"/>
      <c r="AG653" s="71"/>
    </row>
    <row r="654" spans="5:33" ht="12" customHeight="1" hidden="1" outlineLevel="4" collapsed="1">
      <c r="E654" s="70" t="s">
        <v>44</v>
      </c>
      <c r="F654" s="71"/>
      <c r="G654" s="71"/>
      <c r="H654" s="71"/>
      <c r="I654" s="71"/>
      <c r="J654" s="71"/>
      <c r="K654" s="71"/>
      <c r="L654" s="71"/>
      <c r="M654" s="71"/>
      <c r="N654" s="71"/>
      <c r="O654" s="71"/>
      <c r="P654" s="71"/>
      <c r="Q654" s="71"/>
      <c r="R654" s="71"/>
      <c r="S654" s="71"/>
      <c r="T654" s="71"/>
      <c r="U654" s="71"/>
      <c r="V654" s="71"/>
      <c r="W654" s="71"/>
      <c r="X654" s="71"/>
      <c r="Y654" s="71"/>
      <c r="Z654" s="71"/>
      <c r="AA654" s="71"/>
      <c r="AB654" s="71"/>
      <c r="AC654" s="71"/>
      <c r="AD654" s="71"/>
      <c r="AE654" s="71"/>
      <c r="AF654" s="71"/>
      <c r="AG654" s="71"/>
    </row>
    <row r="655" spans="6:33" ht="12" customHeight="1" hidden="1" outlineLevel="5" collapsed="1">
      <c r="F655" s="70" t="s">
        <v>45</v>
      </c>
      <c r="G655" s="71"/>
      <c r="H655" s="71"/>
      <c r="I655" s="71"/>
      <c r="J655" s="71"/>
      <c r="K655" s="71"/>
      <c r="L655" s="71"/>
      <c r="M655" s="71"/>
      <c r="N655" s="71"/>
      <c r="O655" s="71"/>
      <c r="P655" s="71"/>
      <c r="Q655" s="71"/>
      <c r="R655" s="71"/>
      <c r="S655" s="71"/>
      <c r="T655" s="71"/>
      <c r="U655" s="71"/>
      <c r="V655" s="71"/>
      <c r="W655" s="71"/>
      <c r="X655" s="71"/>
      <c r="Y655" s="71"/>
      <c r="Z655" s="71"/>
      <c r="AA655" s="71"/>
      <c r="AB655" s="71"/>
      <c r="AC655" s="71"/>
      <c r="AD655" s="71"/>
      <c r="AE655" s="71"/>
      <c r="AF655" s="71"/>
      <c r="AG655" s="71"/>
    </row>
    <row r="656" spans="7:33" ht="12" customHeight="1" hidden="1" outlineLevel="6" collapsed="1">
      <c r="G656" s="70" t="s">
        <v>46</v>
      </c>
      <c r="H656" s="71"/>
      <c r="I656" s="71"/>
      <c r="J656" s="71"/>
      <c r="K656" s="71"/>
      <c r="L656" s="71"/>
      <c r="M656" s="71"/>
      <c r="N656" s="71"/>
      <c r="O656" s="71"/>
      <c r="P656" s="71"/>
      <c r="Q656" s="71"/>
      <c r="R656" s="71"/>
      <c r="S656" s="71"/>
      <c r="T656" s="71"/>
      <c r="U656" s="71"/>
      <c r="V656" s="71"/>
      <c r="W656" s="71"/>
      <c r="X656" s="71"/>
      <c r="Y656" s="71"/>
      <c r="Z656" s="71"/>
      <c r="AA656" s="71"/>
      <c r="AB656" s="71"/>
      <c r="AC656" s="71"/>
      <c r="AD656" s="71"/>
      <c r="AE656" s="71"/>
      <c r="AF656" s="71"/>
      <c r="AG656" s="71"/>
    </row>
    <row r="657" spans="8:33" ht="12" customHeight="1" hidden="1" outlineLevel="7" collapsed="1">
      <c r="H657" s="70" t="s">
        <v>7</v>
      </c>
      <c r="I657" s="71"/>
      <c r="J657" s="71"/>
      <c r="K657" s="71"/>
      <c r="L657" s="71"/>
      <c r="M657" s="71"/>
      <c r="N657" s="71"/>
      <c r="O657" s="71"/>
      <c r="P657" s="71"/>
      <c r="Q657" s="71"/>
      <c r="R657" s="71"/>
      <c r="S657" s="71"/>
      <c r="T657" s="71"/>
      <c r="U657" s="71"/>
      <c r="V657" s="71"/>
      <c r="W657" s="71"/>
      <c r="X657" s="71"/>
      <c r="Y657" s="71"/>
      <c r="Z657" s="71"/>
      <c r="AA657" s="71"/>
      <c r="AB657" s="71"/>
      <c r="AC657" s="71"/>
      <c r="AD657" s="71"/>
      <c r="AE657" s="71"/>
      <c r="AF657" s="71"/>
      <c r="AG657" s="71"/>
    </row>
    <row r="658" spans="8:33" ht="12" customHeight="1" hidden="1" outlineLevel="7" collapsed="1">
      <c r="H658" s="70" t="s">
        <v>8</v>
      </c>
      <c r="I658" s="71"/>
      <c r="J658" s="71"/>
      <c r="K658" s="71"/>
      <c r="L658" s="71"/>
      <c r="M658" s="71"/>
      <c r="N658" s="71"/>
      <c r="O658" s="71"/>
      <c r="P658" s="71"/>
      <c r="Q658" s="71"/>
      <c r="R658" s="71"/>
      <c r="S658" s="71"/>
      <c r="T658" s="71"/>
      <c r="U658" s="71"/>
      <c r="V658" s="71"/>
      <c r="W658" s="71"/>
      <c r="X658" s="71"/>
      <c r="Y658" s="71"/>
      <c r="Z658" s="71"/>
      <c r="AA658" s="71"/>
      <c r="AB658" s="71"/>
      <c r="AC658" s="71"/>
      <c r="AD658" s="71"/>
      <c r="AE658" s="71"/>
      <c r="AF658" s="71"/>
      <c r="AG658" s="71"/>
    </row>
    <row r="659" spans="8:33" ht="12" customHeight="1" hidden="1" outlineLevel="7" collapsed="1">
      <c r="H659" s="70" t="s">
        <v>38</v>
      </c>
      <c r="I659" s="71"/>
      <c r="J659" s="71"/>
      <c r="K659" s="71"/>
      <c r="L659" s="71"/>
      <c r="M659" s="71"/>
      <c r="N659" s="71"/>
      <c r="O659" s="71"/>
      <c r="P659" s="71"/>
      <c r="Q659" s="71"/>
      <c r="R659" s="71"/>
      <c r="S659" s="71"/>
      <c r="T659" s="71"/>
      <c r="U659" s="71"/>
      <c r="V659" s="71"/>
      <c r="W659" s="71"/>
      <c r="X659" s="71"/>
      <c r="Y659" s="71"/>
      <c r="Z659" s="71"/>
      <c r="AA659" s="71"/>
      <c r="AB659" s="71"/>
      <c r="AC659" s="71"/>
      <c r="AD659" s="71"/>
      <c r="AE659" s="71"/>
      <c r="AF659" s="71"/>
      <c r="AG659" s="71"/>
    </row>
    <row r="660" spans="8:33" ht="12" customHeight="1" hidden="1" outlineLevel="7" collapsed="1">
      <c r="H660" s="70" t="s">
        <v>47</v>
      </c>
      <c r="I660" s="71"/>
      <c r="J660" s="71"/>
      <c r="K660" s="71"/>
      <c r="L660" s="71"/>
      <c r="M660" s="71"/>
      <c r="N660" s="71"/>
      <c r="O660" s="71"/>
      <c r="P660" s="71"/>
      <c r="Q660" s="71"/>
      <c r="R660" s="71"/>
      <c r="S660" s="71"/>
      <c r="T660" s="71"/>
      <c r="U660" s="71"/>
      <c r="V660" s="71"/>
      <c r="W660" s="71"/>
      <c r="X660" s="71"/>
      <c r="Y660" s="71"/>
      <c r="Z660" s="71"/>
      <c r="AA660" s="71"/>
      <c r="AB660" s="71"/>
      <c r="AC660" s="71"/>
      <c r="AD660" s="71"/>
      <c r="AE660" s="71"/>
      <c r="AF660" s="71"/>
      <c r="AG660" s="71"/>
    </row>
    <row r="661" spans="7:33" ht="12" customHeight="1" hidden="1" outlineLevel="6" collapsed="1">
      <c r="G661" s="70" t="s">
        <v>53</v>
      </c>
      <c r="H661" s="71"/>
      <c r="I661" s="71"/>
      <c r="J661" s="71"/>
      <c r="K661" s="71"/>
      <c r="L661" s="71"/>
      <c r="M661" s="71"/>
      <c r="N661" s="71"/>
      <c r="O661" s="71"/>
      <c r="P661" s="71"/>
      <c r="Q661" s="71"/>
      <c r="R661" s="71"/>
      <c r="S661" s="71"/>
      <c r="T661" s="71"/>
      <c r="U661" s="71"/>
      <c r="V661" s="71"/>
      <c r="W661" s="71"/>
      <c r="X661" s="71"/>
      <c r="Y661" s="71"/>
      <c r="Z661" s="71"/>
      <c r="AA661" s="71"/>
      <c r="AB661" s="71"/>
      <c r="AC661" s="71"/>
      <c r="AD661" s="71"/>
      <c r="AE661" s="71"/>
      <c r="AF661" s="71"/>
      <c r="AG661" s="71"/>
    </row>
    <row r="662" spans="8:33" ht="12" customHeight="1" hidden="1" outlineLevel="7" collapsed="1">
      <c r="H662" s="70" t="s">
        <v>7</v>
      </c>
      <c r="I662" s="71"/>
      <c r="J662" s="71"/>
      <c r="K662" s="71"/>
      <c r="L662" s="71"/>
      <c r="M662" s="71"/>
      <c r="N662" s="71"/>
      <c r="O662" s="71"/>
      <c r="P662" s="71"/>
      <c r="Q662" s="71"/>
      <c r="R662" s="71"/>
      <c r="S662" s="71"/>
      <c r="T662" s="71"/>
      <c r="U662" s="71"/>
      <c r="V662" s="71"/>
      <c r="W662" s="71"/>
      <c r="X662" s="71"/>
      <c r="Y662" s="71"/>
      <c r="Z662" s="71"/>
      <c r="AA662" s="71"/>
      <c r="AB662" s="71"/>
      <c r="AC662" s="71"/>
      <c r="AD662" s="71"/>
      <c r="AE662" s="71"/>
      <c r="AF662" s="71"/>
      <c r="AG662" s="71"/>
    </row>
    <row r="663" spans="8:33" ht="12" customHeight="1" hidden="1" outlineLevel="7" collapsed="1">
      <c r="H663" s="70" t="s">
        <v>8</v>
      </c>
      <c r="I663" s="71"/>
      <c r="J663" s="71"/>
      <c r="K663" s="71"/>
      <c r="L663" s="71"/>
      <c r="M663" s="71"/>
      <c r="N663" s="71"/>
      <c r="O663" s="71"/>
      <c r="P663" s="71"/>
      <c r="Q663" s="71"/>
      <c r="R663" s="71"/>
      <c r="S663" s="71"/>
      <c r="T663" s="71"/>
      <c r="U663" s="71"/>
      <c r="V663" s="71"/>
      <c r="W663" s="71"/>
      <c r="X663" s="71"/>
      <c r="Y663" s="71"/>
      <c r="Z663" s="71"/>
      <c r="AA663" s="71"/>
      <c r="AB663" s="71"/>
      <c r="AC663" s="71"/>
      <c r="AD663" s="71"/>
      <c r="AE663" s="71"/>
      <c r="AF663" s="71"/>
      <c r="AG663" s="71"/>
    </row>
    <row r="664" spans="8:33" ht="12" customHeight="1" hidden="1" outlineLevel="7" collapsed="1">
      <c r="H664" s="70" t="s">
        <v>38</v>
      </c>
      <c r="I664" s="71"/>
      <c r="J664" s="71"/>
      <c r="K664" s="71"/>
      <c r="L664" s="71"/>
      <c r="M664" s="71"/>
      <c r="N664" s="71"/>
      <c r="O664" s="71"/>
      <c r="P664" s="71"/>
      <c r="Q664" s="71"/>
      <c r="R664" s="71"/>
      <c r="S664" s="71"/>
      <c r="T664" s="71"/>
      <c r="U664" s="71"/>
      <c r="V664" s="71"/>
      <c r="W664" s="71"/>
      <c r="X664" s="71"/>
      <c r="Y664" s="71"/>
      <c r="Z664" s="71"/>
      <c r="AA664" s="71"/>
      <c r="AB664" s="71"/>
      <c r="AC664" s="71"/>
      <c r="AD664" s="71"/>
      <c r="AE664" s="71"/>
      <c r="AF664" s="71"/>
      <c r="AG664" s="71"/>
    </row>
    <row r="665" spans="8:33" ht="12" customHeight="1" hidden="1" outlineLevel="7" collapsed="1">
      <c r="H665" s="70" t="s">
        <v>47</v>
      </c>
      <c r="I665" s="71"/>
      <c r="J665" s="71"/>
      <c r="K665" s="71"/>
      <c r="L665" s="71"/>
      <c r="M665" s="71"/>
      <c r="N665" s="71"/>
      <c r="O665" s="71"/>
      <c r="P665" s="71"/>
      <c r="Q665" s="71"/>
      <c r="R665" s="71"/>
      <c r="S665" s="71"/>
      <c r="T665" s="71"/>
      <c r="U665" s="71"/>
      <c r="V665" s="71"/>
      <c r="W665" s="71"/>
      <c r="X665" s="71"/>
      <c r="Y665" s="71"/>
      <c r="Z665" s="71"/>
      <c r="AA665" s="71"/>
      <c r="AB665" s="71"/>
      <c r="AC665" s="71"/>
      <c r="AD665" s="71"/>
      <c r="AE665" s="71"/>
      <c r="AF665" s="71"/>
      <c r="AG665" s="71"/>
    </row>
    <row r="666" spans="4:33" ht="12" customHeight="1" hidden="1" outlineLevel="3" collapsed="1">
      <c r="D666" s="70" t="s">
        <v>83</v>
      </c>
      <c r="E666" s="71"/>
      <c r="F666" s="71"/>
      <c r="G666" s="71"/>
      <c r="H666" s="71"/>
      <c r="I666" s="71"/>
      <c r="J666" s="71"/>
      <c r="K666" s="71"/>
      <c r="L666" s="71"/>
      <c r="M666" s="71"/>
      <c r="N666" s="71"/>
      <c r="O666" s="71"/>
      <c r="P666" s="71"/>
      <c r="Q666" s="71"/>
      <c r="R666" s="71"/>
      <c r="S666" s="71"/>
      <c r="T666" s="71"/>
      <c r="U666" s="71"/>
      <c r="V666" s="71"/>
      <c r="W666" s="71"/>
      <c r="X666" s="71"/>
      <c r="Y666" s="71"/>
      <c r="Z666" s="71"/>
      <c r="AA666" s="71"/>
      <c r="AB666" s="71"/>
      <c r="AC666" s="71"/>
      <c r="AD666" s="71"/>
      <c r="AE666" s="71"/>
      <c r="AF666" s="71"/>
      <c r="AG666" s="71"/>
    </row>
    <row r="667" spans="5:33" ht="12" customHeight="1" hidden="1" outlineLevel="4" collapsed="1">
      <c r="E667" s="70" t="s">
        <v>1</v>
      </c>
      <c r="F667" s="71"/>
      <c r="G667" s="71"/>
      <c r="H667" s="71"/>
      <c r="I667" s="71"/>
      <c r="J667" s="71"/>
      <c r="K667" s="71"/>
      <c r="L667" s="71"/>
      <c r="M667" s="71"/>
      <c r="N667" s="71"/>
      <c r="O667" s="71"/>
      <c r="P667" s="71"/>
      <c r="Q667" s="71"/>
      <c r="R667" s="71"/>
      <c r="S667" s="71"/>
      <c r="T667" s="71"/>
      <c r="U667" s="71"/>
      <c r="V667" s="71"/>
      <c r="W667" s="71"/>
      <c r="X667" s="71"/>
      <c r="Y667" s="71"/>
      <c r="Z667" s="71"/>
      <c r="AA667" s="71"/>
      <c r="AB667" s="71"/>
      <c r="AC667" s="71"/>
      <c r="AD667" s="71"/>
      <c r="AE667" s="71"/>
      <c r="AF667" s="71"/>
      <c r="AG667" s="71"/>
    </row>
    <row r="668" spans="6:33" ht="12" customHeight="1" hidden="1" outlineLevel="5" collapsed="1">
      <c r="F668" s="70" t="s">
        <v>11</v>
      </c>
      <c r="G668" s="71"/>
      <c r="H668" s="71"/>
      <c r="I668" s="71"/>
      <c r="J668" s="71"/>
      <c r="K668" s="71"/>
      <c r="L668" s="71"/>
      <c r="M668" s="71"/>
      <c r="N668" s="71"/>
      <c r="O668" s="71"/>
      <c r="P668" s="71"/>
      <c r="Q668" s="71"/>
      <c r="R668" s="71"/>
      <c r="S668" s="71"/>
      <c r="T668" s="71"/>
      <c r="U668" s="71"/>
      <c r="V668" s="71"/>
      <c r="W668" s="71"/>
      <c r="X668" s="71"/>
      <c r="Y668" s="71"/>
      <c r="Z668" s="71"/>
      <c r="AA668" s="71"/>
      <c r="AB668" s="71"/>
      <c r="AC668" s="71"/>
      <c r="AD668" s="71"/>
      <c r="AE668" s="71"/>
      <c r="AF668" s="71"/>
      <c r="AG668" s="71"/>
    </row>
    <row r="669" spans="7:33" ht="12" customHeight="1" hidden="1" outlineLevel="6" collapsed="1">
      <c r="G669" s="70" t="s">
        <v>19</v>
      </c>
      <c r="H669" s="71"/>
      <c r="I669" s="71"/>
      <c r="J669" s="71"/>
      <c r="K669" s="71"/>
      <c r="L669" s="71"/>
      <c r="M669" s="71"/>
      <c r="N669" s="71"/>
      <c r="O669" s="71"/>
      <c r="P669" s="71"/>
      <c r="Q669" s="71"/>
      <c r="R669" s="71"/>
      <c r="S669" s="71"/>
      <c r="T669" s="71"/>
      <c r="U669" s="71"/>
      <c r="V669" s="71"/>
      <c r="W669" s="71"/>
      <c r="X669" s="71"/>
      <c r="Y669" s="71"/>
      <c r="Z669" s="71"/>
      <c r="AA669" s="71"/>
      <c r="AB669" s="71"/>
      <c r="AC669" s="71"/>
      <c r="AD669" s="71"/>
      <c r="AE669" s="71"/>
      <c r="AF669" s="71"/>
      <c r="AG669" s="71"/>
    </row>
    <row r="670" spans="8:33" ht="12" customHeight="1" hidden="1" outlineLevel="7" collapsed="1">
      <c r="H670" s="70" t="s">
        <v>7</v>
      </c>
      <c r="I670" s="71"/>
      <c r="J670" s="71"/>
      <c r="K670" s="71"/>
      <c r="L670" s="71"/>
      <c r="M670" s="71"/>
      <c r="N670" s="71"/>
      <c r="O670" s="71"/>
      <c r="P670" s="71"/>
      <c r="Q670" s="71"/>
      <c r="R670" s="71"/>
      <c r="S670" s="71"/>
      <c r="T670" s="71"/>
      <c r="U670" s="71"/>
      <c r="V670" s="71"/>
      <c r="W670" s="71"/>
      <c r="X670" s="71"/>
      <c r="Y670" s="71"/>
      <c r="Z670" s="71"/>
      <c r="AA670" s="71"/>
      <c r="AB670" s="71"/>
      <c r="AC670" s="71"/>
      <c r="AD670" s="71"/>
      <c r="AE670" s="71"/>
      <c r="AF670" s="71"/>
      <c r="AG670" s="71"/>
    </row>
    <row r="671" spans="8:33" ht="12" customHeight="1" hidden="1" outlineLevel="7" collapsed="1">
      <c r="H671" s="70" t="s">
        <v>8</v>
      </c>
      <c r="I671" s="71"/>
      <c r="J671" s="71"/>
      <c r="K671" s="71"/>
      <c r="L671" s="71"/>
      <c r="M671" s="71"/>
      <c r="N671" s="71"/>
      <c r="O671" s="71"/>
      <c r="P671" s="71"/>
      <c r="Q671" s="71"/>
      <c r="R671" s="71"/>
      <c r="S671" s="71"/>
      <c r="T671" s="71"/>
      <c r="U671" s="71"/>
      <c r="V671" s="71"/>
      <c r="W671" s="71"/>
      <c r="X671" s="71"/>
      <c r="Y671" s="71"/>
      <c r="Z671" s="71"/>
      <c r="AA671" s="71"/>
      <c r="AB671" s="71"/>
      <c r="AC671" s="71"/>
      <c r="AD671" s="71"/>
      <c r="AE671" s="71"/>
      <c r="AF671" s="71"/>
      <c r="AG671" s="71"/>
    </row>
    <row r="672" spans="8:33" ht="12" customHeight="1" hidden="1" outlineLevel="7" collapsed="1">
      <c r="H672" s="70" t="s">
        <v>11</v>
      </c>
      <c r="I672" s="71"/>
      <c r="J672" s="71"/>
      <c r="K672" s="71"/>
      <c r="L672" s="71"/>
      <c r="M672" s="71"/>
      <c r="N672" s="71"/>
      <c r="O672" s="71"/>
      <c r="P672" s="71"/>
      <c r="Q672" s="71"/>
      <c r="R672" s="71"/>
      <c r="S672" s="71"/>
      <c r="T672" s="71"/>
      <c r="U672" s="71"/>
      <c r="V672" s="71"/>
      <c r="W672" s="71"/>
      <c r="X672" s="71"/>
      <c r="Y672" s="71"/>
      <c r="Z672" s="71"/>
      <c r="AA672" s="71"/>
      <c r="AB672" s="71"/>
      <c r="AC672" s="71"/>
      <c r="AD672" s="71"/>
      <c r="AE672" s="71"/>
      <c r="AF672" s="71"/>
      <c r="AG672" s="71"/>
    </row>
    <row r="673" spans="8:33" ht="12" customHeight="1" hidden="1" outlineLevel="7" collapsed="1">
      <c r="H673" s="70" t="s">
        <v>18</v>
      </c>
      <c r="I673" s="71"/>
      <c r="J673" s="71"/>
      <c r="K673" s="71"/>
      <c r="L673" s="71"/>
      <c r="M673" s="71"/>
      <c r="N673" s="71"/>
      <c r="O673" s="71"/>
      <c r="P673" s="71"/>
      <c r="Q673" s="71"/>
      <c r="R673" s="71"/>
      <c r="S673" s="71"/>
      <c r="T673" s="71"/>
      <c r="U673" s="71"/>
      <c r="V673" s="71"/>
      <c r="W673" s="71"/>
      <c r="X673" s="71"/>
      <c r="Y673" s="71"/>
      <c r="Z673" s="71"/>
      <c r="AA673" s="71"/>
      <c r="AB673" s="71"/>
      <c r="AC673" s="71"/>
      <c r="AD673" s="71"/>
      <c r="AE673" s="71"/>
      <c r="AF673" s="71"/>
      <c r="AG673" s="71"/>
    </row>
    <row r="674" spans="8:33" ht="12" customHeight="1" hidden="1" outlineLevel="7" collapsed="1">
      <c r="H674" s="70" t="s">
        <v>20</v>
      </c>
      <c r="I674" s="71"/>
      <c r="J674" s="71"/>
      <c r="K674" s="71"/>
      <c r="L674" s="71"/>
      <c r="M674" s="71"/>
      <c r="N674" s="71"/>
      <c r="O674" s="71"/>
      <c r="P674" s="71"/>
      <c r="Q674" s="71"/>
      <c r="R674" s="71"/>
      <c r="S674" s="71"/>
      <c r="T674" s="71"/>
      <c r="U674" s="71"/>
      <c r="V674" s="71"/>
      <c r="W674" s="71"/>
      <c r="X674" s="71"/>
      <c r="Y674" s="71"/>
      <c r="Z674" s="71"/>
      <c r="AA674" s="71"/>
      <c r="AB674" s="71"/>
      <c r="AC674" s="71"/>
      <c r="AD674" s="71"/>
      <c r="AE674" s="71"/>
      <c r="AF674" s="71"/>
      <c r="AG674" s="71"/>
    </row>
    <row r="675" spans="8:33" ht="12" customHeight="1" hidden="1" outlineLevel="7" collapsed="1">
      <c r="H675" s="70" t="s">
        <v>21</v>
      </c>
      <c r="I675" s="71"/>
      <c r="J675" s="71"/>
      <c r="K675" s="71"/>
      <c r="L675" s="71"/>
      <c r="M675" s="71"/>
      <c r="N675" s="71"/>
      <c r="O675" s="71"/>
      <c r="P675" s="71"/>
      <c r="Q675" s="71"/>
      <c r="R675" s="71"/>
      <c r="S675" s="71"/>
      <c r="T675" s="71"/>
      <c r="U675" s="71"/>
      <c r="V675" s="71"/>
      <c r="W675" s="71"/>
      <c r="X675" s="71"/>
      <c r="Y675" s="71"/>
      <c r="Z675" s="71"/>
      <c r="AA675" s="71"/>
      <c r="AB675" s="71"/>
      <c r="AC675" s="71"/>
      <c r="AD675" s="71"/>
      <c r="AE675" s="71"/>
      <c r="AF675" s="71"/>
      <c r="AG675" s="71"/>
    </row>
    <row r="676" spans="5:33" ht="12" customHeight="1" hidden="1" outlineLevel="4" collapsed="1">
      <c r="E676" s="70" t="s">
        <v>18</v>
      </c>
      <c r="F676" s="71"/>
      <c r="G676" s="71"/>
      <c r="H676" s="71"/>
      <c r="I676" s="71"/>
      <c r="J676" s="71"/>
      <c r="K676" s="71"/>
      <c r="L676" s="71"/>
      <c r="M676" s="71"/>
      <c r="N676" s="71"/>
      <c r="O676" s="71"/>
      <c r="P676" s="71"/>
      <c r="Q676" s="71"/>
      <c r="R676" s="71"/>
      <c r="S676" s="71"/>
      <c r="T676" s="71"/>
      <c r="U676" s="71"/>
      <c r="V676" s="71"/>
      <c r="W676" s="71"/>
      <c r="X676" s="71"/>
      <c r="Y676" s="71"/>
      <c r="Z676" s="71"/>
      <c r="AA676" s="71"/>
      <c r="AB676" s="71"/>
      <c r="AC676" s="71"/>
      <c r="AD676" s="71"/>
      <c r="AE676" s="71"/>
      <c r="AF676" s="71"/>
      <c r="AG676" s="71"/>
    </row>
    <row r="677" spans="6:33" ht="12" customHeight="1" hidden="1" outlineLevel="5" collapsed="1">
      <c r="F677" s="70" t="s">
        <v>39</v>
      </c>
      <c r="G677" s="71"/>
      <c r="H677" s="71"/>
      <c r="I677" s="71"/>
      <c r="J677" s="71"/>
      <c r="K677" s="71"/>
      <c r="L677" s="71"/>
      <c r="M677" s="71"/>
      <c r="N677" s="71"/>
      <c r="O677" s="71"/>
      <c r="P677" s="71"/>
      <c r="Q677" s="71"/>
      <c r="R677" s="71"/>
      <c r="S677" s="71"/>
      <c r="T677" s="71"/>
      <c r="U677" s="71"/>
      <c r="V677" s="71"/>
      <c r="W677" s="71"/>
      <c r="X677" s="71"/>
      <c r="Y677" s="71"/>
      <c r="Z677" s="71"/>
      <c r="AA677" s="71"/>
      <c r="AB677" s="71"/>
      <c r="AC677" s="71"/>
      <c r="AD677" s="71"/>
      <c r="AE677" s="71"/>
      <c r="AF677" s="71"/>
      <c r="AG677" s="71"/>
    </row>
    <row r="678" spans="7:33" ht="12" customHeight="1" hidden="1" outlineLevel="6" collapsed="1">
      <c r="G678" s="70" t="s">
        <v>39</v>
      </c>
      <c r="H678" s="71"/>
      <c r="I678" s="71"/>
      <c r="J678" s="71"/>
      <c r="K678" s="71"/>
      <c r="L678" s="71"/>
      <c r="M678" s="71"/>
      <c r="N678" s="71"/>
      <c r="O678" s="71"/>
      <c r="P678" s="71"/>
      <c r="Q678" s="71"/>
      <c r="R678" s="71"/>
      <c r="S678" s="71"/>
      <c r="T678" s="71"/>
      <c r="U678" s="71"/>
      <c r="V678" s="71"/>
      <c r="W678" s="71"/>
      <c r="X678" s="71"/>
      <c r="Y678" s="71"/>
      <c r="Z678" s="71"/>
      <c r="AA678" s="71"/>
      <c r="AB678" s="71"/>
      <c r="AC678" s="71"/>
      <c r="AD678" s="71"/>
      <c r="AE678" s="71"/>
      <c r="AF678" s="71"/>
      <c r="AG678" s="71"/>
    </row>
    <row r="679" spans="8:33" ht="12" customHeight="1" hidden="1" outlineLevel="7" collapsed="1">
      <c r="H679" s="70" t="s">
        <v>7</v>
      </c>
      <c r="I679" s="71"/>
      <c r="J679" s="71"/>
      <c r="K679" s="71"/>
      <c r="L679" s="71"/>
      <c r="M679" s="71"/>
      <c r="N679" s="71"/>
      <c r="O679" s="71"/>
      <c r="P679" s="71"/>
      <c r="Q679" s="71"/>
      <c r="R679" s="71"/>
      <c r="S679" s="71"/>
      <c r="T679" s="71"/>
      <c r="U679" s="71"/>
      <c r="V679" s="71"/>
      <c r="W679" s="71"/>
      <c r="X679" s="71"/>
      <c r="Y679" s="71"/>
      <c r="Z679" s="71"/>
      <c r="AA679" s="71"/>
      <c r="AB679" s="71"/>
      <c r="AC679" s="71"/>
      <c r="AD679" s="71"/>
      <c r="AE679" s="71"/>
      <c r="AF679" s="71"/>
      <c r="AG679" s="71"/>
    </row>
    <row r="680" spans="8:33" ht="12" customHeight="1" hidden="1" outlineLevel="7" collapsed="1">
      <c r="H680" s="70" t="s">
        <v>8</v>
      </c>
      <c r="I680" s="71"/>
      <c r="J680" s="71"/>
      <c r="K680" s="71"/>
      <c r="L680" s="71"/>
      <c r="M680" s="71"/>
      <c r="N680" s="71"/>
      <c r="O680" s="71"/>
      <c r="P680" s="71"/>
      <c r="Q680" s="71"/>
      <c r="R680" s="71"/>
      <c r="S680" s="71"/>
      <c r="T680" s="71"/>
      <c r="U680" s="71"/>
      <c r="V680" s="71"/>
      <c r="W680" s="71"/>
      <c r="X680" s="71"/>
      <c r="Y680" s="71"/>
      <c r="Z680" s="71"/>
      <c r="AA680" s="71"/>
      <c r="AB680" s="71"/>
      <c r="AC680" s="71"/>
      <c r="AD680" s="71"/>
      <c r="AE680" s="71"/>
      <c r="AF680" s="71"/>
      <c r="AG680" s="71"/>
    </row>
    <row r="681" spans="8:33" ht="12" customHeight="1" hidden="1" outlineLevel="7" collapsed="1">
      <c r="H681" s="70" t="s">
        <v>29</v>
      </c>
      <c r="I681" s="71"/>
      <c r="J681" s="71"/>
      <c r="K681" s="71"/>
      <c r="L681" s="71"/>
      <c r="M681" s="71"/>
      <c r="N681" s="71"/>
      <c r="O681" s="71"/>
      <c r="P681" s="71"/>
      <c r="Q681" s="71"/>
      <c r="R681" s="71"/>
      <c r="S681" s="71"/>
      <c r="T681" s="71"/>
      <c r="U681" s="71"/>
      <c r="V681" s="71"/>
      <c r="W681" s="71"/>
      <c r="X681" s="71"/>
      <c r="Y681" s="71"/>
      <c r="Z681" s="71"/>
      <c r="AA681" s="71"/>
      <c r="AB681" s="71"/>
      <c r="AC681" s="71"/>
      <c r="AD681" s="71"/>
      <c r="AE681" s="71"/>
      <c r="AF681" s="71"/>
      <c r="AG681" s="71"/>
    </row>
    <row r="682" spans="8:33" ht="12" customHeight="1" hidden="1" outlineLevel="7" collapsed="1">
      <c r="H682" s="70" t="s">
        <v>84</v>
      </c>
      <c r="I682" s="71"/>
      <c r="J682" s="71"/>
      <c r="K682" s="71"/>
      <c r="L682" s="71"/>
      <c r="M682" s="71"/>
      <c r="N682" s="71"/>
      <c r="O682" s="71"/>
      <c r="P682" s="71"/>
      <c r="Q682" s="71"/>
      <c r="R682" s="71"/>
      <c r="S682" s="71"/>
      <c r="T682" s="71"/>
      <c r="U682" s="71"/>
      <c r="V682" s="71"/>
      <c r="W682" s="71"/>
      <c r="X682" s="71"/>
      <c r="Y682" s="71"/>
      <c r="Z682" s="71"/>
      <c r="AA682" s="71"/>
      <c r="AB682" s="71"/>
      <c r="AC682" s="71"/>
      <c r="AD682" s="71"/>
      <c r="AE682" s="71"/>
      <c r="AF682" s="71"/>
      <c r="AG682" s="71"/>
    </row>
    <row r="683" spans="5:33" ht="12" customHeight="1" hidden="1" outlineLevel="4" collapsed="1">
      <c r="E683" s="70" t="s">
        <v>40</v>
      </c>
      <c r="F683" s="71"/>
      <c r="G683" s="71"/>
      <c r="H683" s="71"/>
      <c r="I683" s="71"/>
      <c r="J683" s="71"/>
      <c r="K683" s="71"/>
      <c r="L683" s="71"/>
      <c r="M683" s="71"/>
      <c r="N683" s="71"/>
      <c r="O683" s="71"/>
      <c r="P683" s="71"/>
      <c r="Q683" s="71"/>
      <c r="R683" s="71"/>
      <c r="S683" s="71"/>
      <c r="T683" s="71"/>
      <c r="U683" s="71"/>
      <c r="V683" s="71"/>
      <c r="W683" s="71"/>
      <c r="X683" s="71"/>
      <c r="Y683" s="71"/>
      <c r="Z683" s="71"/>
      <c r="AA683" s="71"/>
      <c r="AB683" s="71"/>
      <c r="AC683" s="71"/>
      <c r="AD683" s="71"/>
      <c r="AE683" s="71"/>
      <c r="AF683" s="71"/>
      <c r="AG683" s="71"/>
    </row>
    <row r="684" spans="6:33" ht="12" customHeight="1" hidden="1" outlineLevel="5" collapsed="1">
      <c r="F684" s="70" t="s">
        <v>41</v>
      </c>
      <c r="G684" s="71"/>
      <c r="H684" s="71"/>
      <c r="I684" s="71"/>
      <c r="J684" s="71"/>
      <c r="K684" s="71"/>
      <c r="L684" s="71"/>
      <c r="M684" s="71"/>
      <c r="N684" s="71"/>
      <c r="O684" s="71"/>
      <c r="P684" s="71"/>
      <c r="Q684" s="71"/>
      <c r="R684" s="71"/>
      <c r="S684" s="71"/>
      <c r="T684" s="71"/>
      <c r="U684" s="71"/>
      <c r="V684" s="71"/>
      <c r="W684" s="71"/>
      <c r="X684" s="71"/>
      <c r="Y684" s="71"/>
      <c r="Z684" s="71"/>
      <c r="AA684" s="71"/>
      <c r="AB684" s="71"/>
      <c r="AC684" s="71"/>
      <c r="AD684" s="71"/>
      <c r="AE684" s="71"/>
      <c r="AF684" s="71"/>
      <c r="AG684" s="71"/>
    </row>
    <row r="685" spans="7:33" ht="12" customHeight="1" hidden="1" outlineLevel="6" collapsed="1">
      <c r="G685" s="70" t="s">
        <v>41</v>
      </c>
      <c r="H685" s="71"/>
      <c r="I685" s="71"/>
      <c r="J685" s="71"/>
      <c r="K685" s="71"/>
      <c r="L685" s="71"/>
      <c r="M685" s="71"/>
      <c r="N685" s="71"/>
      <c r="O685" s="71"/>
      <c r="P685" s="71"/>
      <c r="Q685" s="71"/>
      <c r="R685" s="71"/>
      <c r="S685" s="71"/>
      <c r="T685" s="71"/>
      <c r="U685" s="71"/>
      <c r="V685" s="71"/>
      <c r="W685" s="71"/>
      <c r="X685" s="71"/>
      <c r="Y685" s="71"/>
      <c r="Z685" s="71"/>
      <c r="AA685" s="71"/>
      <c r="AB685" s="71"/>
      <c r="AC685" s="71"/>
      <c r="AD685" s="71"/>
      <c r="AE685" s="71"/>
      <c r="AF685" s="71"/>
      <c r="AG685" s="71"/>
    </row>
    <row r="686" spans="8:33" ht="12" customHeight="1" hidden="1" outlineLevel="7" collapsed="1">
      <c r="H686" s="70" t="s">
        <v>7</v>
      </c>
      <c r="I686" s="71"/>
      <c r="J686" s="71"/>
      <c r="K686" s="71"/>
      <c r="L686" s="71"/>
      <c r="M686" s="71"/>
      <c r="N686" s="71"/>
      <c r="O686" s="71"/>
      <c r="P686" s="71"/>
      <c r="Q686" s="71"/>
      <c r="R686" s="71"/>
      <c r="S686" s="71"/>
      <c r="T686" s="71"/>
      <c r="U686" s="71"/>
      <c r="V686" s="71"/>
      <c r="W686" s="71"/>
      <c r="X686" s="71"/>
      <c r="Y686" s="71"/>
      <c r="Z686" s="71"/>
      <c r="AA686" s="71"/>
      <c r="AB686" s="71"/>
      <c r="AC686" s="71"/>
      <c r="AD686" s="71"/>
      <c r="AE686" s="71"/>
      <c r="AF686" s="71"/>
      <c r="AG686" s="71"/>
    </row>
    <row r="687" spans="8:33" ht="12" customHeight="1" hidden="1" outlineLevel="7" collapsed="1">
      <c r="H687" s="70" t="s">
        <v>8</v>
      </c>
      <c r="I687" s="71"/>
      <c r="J687" s="71"/>
      <c r="K687" s="71"/>
      <c r="L687" s="71"/>
      <c r="M687" s="71"/>
      <c r="N687" s="71"/>
      <c r="O687" s="71"/>
      <c r="P687" s="71"/>
      <c r="Q687" s="71"/>
      <c r="R687" s="71"/>
      <c r="S687" s="71"/>
      <c r="T687" s="71"/>
      <c r="U687" s="71"/>
      <c r="V687" s="71"/>
      <c r="W687" s="71"/>
      <c r="X687" s="71"/>
      <c r="Y687" s="71"/>
      <c r="Z687" s="71"/>
      <c r="AA687" s="71"/>
      <c r="AB687" s="71"/>
      <c r="AC687" s="71"/>
      <c r="AD687" s="71"/>
      <c r="AE687" s="71"/>
      <c r="AF687" s="71"/>
      <c r="AG687" s="71"/>
    </row>
    <row r="688" spans="8:33" ht="12" customHeight="1" hidden="1" outlineLevel="7" collapsed="1">
      <c r="H688" s="70" t="s">
        <v>42</v>
      </c>
      <c r="I688" s="71"/>
      <c r="J688" s="71"/>
      <c r="K688" s="71"/>
      <c r="L688" s="71"/>
      <c r="M688" s="71"/>
      <c r="N688" s="71"/>
      <c r="O688" s="71"/>
      <c r="P688" s="71"/>
      <c r="Q688" s="71"/>
      <c r="R688" s="71"/>
      <c r="S688" s="71"/>
      <c r="T688" s="71"/>
      <c r="U688" s="71"/>
      <c r="V688" s="71"/>
      <c r="W688" s="71"/>
      <c r="X688" s="71"/>
      <c r="Y688" s="71"/>
      <c r="Z688" s="71"/>
      <c r="AA688" s="71"/>
      <c r="AB688" s="71"/>
      <c r="AC688" s="71"/>
      <c r="AD688" s="71"/>
      <c r="AE688" s="71"/>
      <c r="AF688" s="71"/>
      <c r="AG688" s="71"/>
    </row>
    <row r="689" spans="8:33" ht="12" customHeight="1" hidden="1" outlineLevel="7" collapsed="1">
      <c r="H689" s="70" t="s">
        <v>43</v>
      </c>
      <c r="I689" s="71"/>
      <c r="J689" s="71"/>
      <c r="K689" s="71"/>
      <c r="L689" s="71"/>
      <c r="M689" s="71"/>
      <c r="N689" s="71"/>
      <c r="O689" s="71"/>
      <c r="P689" s="71"/>
      <c r="Q689" s="71"/>
      <c r="R689" s="71"/>
      <c r="S689" s="71"/>
      <c r="T689" s="71"/>
      <c r="U689" s="71"/>
      <c r="V689" s="71"/>
      <c r="W689" s="71"/>
      <c r="X689" s="71"/>
      <c r="Y689" s="71"/>
      <c r="Z689" s="71"/>
      <c r="AA689" s="71"/>
      <c r="AB689" s="71"/>
      <c r="AC689" s="71"/>
      <c r="AD689" s="71"/>
      <c r="AE689" s="71"/>
      <c r="AF689" s="71"/>
      <c r="AG689" s="71"/>
    </row>
    <row r="690" spans="5:33" ht="12" customHeight="1" hidden="1" outlineLevel="4" collapsed="1">
      <c r="E690" s="70" t="s">
        <v>44</v>
      </c>
      <c r="F690" s="71"/>
      <c r="G690" s="71"/>
      <c r="H690" s="71"/>
      <c r="I690" s="71"/>
      <c r="J690" s="71"/>
      <c r="K690" s="71"/>
      <c r="L690" s="71"/>
      <c r="M690" s="71"/>
      <c r="N690" s="71"/>
      <c r="O690" s="71"/>
      <c r="P690" s="71"/>
      <c r="Q690" s="71"/>
      <c r="R690" s="71"/>
      <c r="S690" s="71"/>
      <c r="T690" s="71"/>
      <c r="U690" s="71"/>
      <c r="V690" s="71"/>
      <c r="W690" s="71"/>
      <c r="X690" s="71"/>
      <c r="Y690" s="71"/>
      <c r="Z690" s="71"/>
      <c r="AA690" s="71"/>
      <c r="AB690" s="71"/>
      <c r="AC690" s="71"/>
      <c r="AD690" s="71"/>
      <c r="AE690" s="71"/>
      <c r="AF690" s="71"/>
      <c r="AG690" s="71"/>
    </row>
    <row r="691" spans="6:33" ht="12" customHeight="1" hidden="1" outlineLevel="5" collapsed="1">
      <c r="F691" s="70" t="s">
        <v>45</v>
      </c>
      <c r="G691" s="71"/>
      <c r="H691" s="71"/>
      <c r="I691" s="71"/>
      <c r="J691" s="71"/>
      <c r="K691" s="71"/>
      <c r="L691" s="71"/>
      <c r="M691" s="71"/>
      <c r="N691" s="71"/>
      <c r="O691" s="71"/>
      <c r="P691" s="71"/>
      <c r="Q691" s="71"/>
      <c r="R691" s="71"/>
      <c r="S691" s="71"/>
      <c r="T691" s="71"/>
      <c r="U691" s="71"/>
      <c r="V691" s="71"/>
      <c r="W691" s="71"/>
      <c r="X691" s="71"/>
      <c r="Y691" s="71"/>
      <c r="Z691" s="71"/>
      <c r="AA691" s="71"/>
      <c r="AB691" s="71"/>
      <c r="AC691" s="71"/>
      <c r="AD691" s="71"/>
      <c r="AE691" s="71"/>
      <c r="AF691" s="71"/>
      <c r="AG691" s="71"/>
    </row>
    <row r="692" spans="7:33" ht="12" customHeight="1" hidden="1" outlineLevel="6" collapsed="1">
      <c r="G692" s="70" t="s">
        <v>46</v>
      </c>
      <c r="H692" s="71"/>
      <c r="I692" s="71"/>
      <c r="J692" s="71"/>
      <c r="K692" s="71"/>
      <c r="L692" s="71"/>
      <c r="M692" s="71"/>
      <c r="N692" s="71"/>
      <c r="O692" s="71"/>
      <c r="P692" s="71"/>
      <c r="Q692" s="71"/>
      <c r="R692" s="71"/>
      <c r="S692" s="71"/>
      <c r="T692" s="71"/>
      <c r="U692" s="71"/>
      <c r="V692" s="71"/>
      <c r="W692" s="71"/>
      <c r="X692" s="71"/>
      <c r="Y692" s="71"/>
      <c r="Z692" s="71"/>
      <c r="AA692" s="71"/>
      <c r="AB692" s="71"/>
      <c r="AC692" s="71"/>
      <c r="AD692" s="71"/>
      <c r="AE692" s="71"/>
      <c r="AF692" s="71"/>
      <c r="AG692" s="71"/>
    </row>
    <row r="693" spans="8:33" ht="12" customHeight="1" hidden="1" outlineLevel="7" collapsed="1">
      <c r="H693" s="70" t="s">
        <v>7</v>
      </c>
      <c r="I693" s="71"/>
      <c r="J693" s="71"/>
      <c r="K693" s="71"/>
      <c r="L693" s="71"/>
      <c r="M693" s="71"/>
      <c r="N693" s="71"/>
      <c r="O693" s="71"/>
      <c r="P693" s="71"/>
      <c r="Q693" s="71"/>
      <c r="R693" s="71"/>
      <c r="S693" s="71"/>
      <c r="T693" s="71"/>
      <c r="U693" s="71"/>
      <c r="V693" s="71"/>
      <c r="W693" s="71"/>
      <c r="X693" s="71"/>
      <c r="Y693" s="71"/>
      <c r="Z693" s="71"/>
      <c r="AA693" s="71"/>
      <c r="AB693" s="71"/>
      <c r="AC693" s="71"/>
      <c r="AD693" s="71"/>
      <c r="AE693" s="71"/>
      <c r="AF693" s="71"/>
      <c r="AG693" s="71"/>
    </row>
    <row r="694" spans="8:33" ht="12" customHeight="1" hidden="1" outlineLevel="7" collapsed="1">
      <c r="H694" s="70" t="s">
        <v>8</v>
      </c>
      <c r="I694" s="71"/>
      <c r="J694" s="71"/>
      <c r="K694" s="71"/>
      <c r="L694" s="71"/>
      <c r="M694" s="71"/>
      <c r="N694" s="71"/>
      <c r="O694" s="71"/>
      <c r="P694" s="71"/>
      <c r="Q694" s="71"/>
      <c r="R694" s="71"/>
      <c r="S694" s="71"/>
      <c r="T694" s="71"/>
      <c r="U694" s="71"/>
      <c r="V694" s="71"/>
      <c r="W694" s="71"/>
      <c r="X694" s="71"/>
      <c r="Y694" s="71"/>
      <c r="Z694" s="71"/>
      <c r="AA694" s="71"/>
      <c r="AB694" s="71"/>
      <c r="AC694" s="71"/>
      <c r="AD694" s="71"/>
      <c r="AE694" s="71"/>
      <c r="AF694" s="71"/>
      <c r="AG694" s="71"/>
    </row>
    <row r="695" spans="8:33" ht="12" customHeight="1" hidden="1" outlineLevel="7" collapsed="1">
      <c r="H695" s="70" t="s">
        <v>38</v>
      </c>
      <c r="I695" s="71"/>
      <c r="J695" s="71"/>
      <c r="K695" s="71"/>
      <c r="L695" s="71"/>
      <c r="M695" s="71"/>
      <c r="N695" s="71"/>
      <c r="O695" s="71"/>
      <c r="P695" s="71"/>
      <c r="Q695" s="71"/>
      <c r="R695" s="71"/>
      <c r="S695" s="71"/>
      <c r="T695" s="71"/>
      <c r="U695" s="71"/>
      <c r="V695" s="71"/>
      <c r="W695" s="71"/>
      <c r="X695" s="71"/>
      <c r="Y695" s="71"/>
      <c r="Z695" s="71"/>
      <c r="AA695" s="71"/>
      <c r="AB695" s="71"/>
      <c r="AC695" s="71"/>
      <c r="AD695" s="71"/>
      <c r="AE695" s="71"/>
      <c r="AF695" s="71"/>
      <c r="AG695" s="71"/>
    </row>
    <row r="696" spans="8:33" ht="12" customHeight="1" hidden="1" outlineLevel="7" collapsed="1">
      <c r="H696" s="70" t="s">
        <v>47</v>
      </c>
      <c r="I696" s="71"/>
      <c r="J696" s="71"/>
      <c r="K696" s="71"/>
      <c r="L696" s="71"/>
      <c r="M696" s="71"/>
      <c r="N696" s="71"/>
      <c r="O696" s="71"/>
      <c r="P696" s="71"/>
      <c r="Q696" s="71"/>
      <c r="R696" s="71"/>
      <c r="S696" s="71"/>
      <c r="T696" s="71"/>
      <c r="U696" s="71"/>
      <c r="V696" s="71"/>
      <c r="W696" s="71"/>
      <c r="X696" s="71"/>
      <c r="Y696" s="71"/>
      <c r="Z696" s="71"/>
      <c r="AA696" s="71"/>
      <c r="AB696" s="71"/>
      <c r="AC696" s="71"/>
      <c r="AD696" s="71"/>
      <c r="AE696" s="71"/>
      <c r="AF696" s="71"/>
      <c r="AG696" s="71"/>
    </row>
    <row r="697" spans="7:33" ht="12" customHeight="1" hidden="1" outlineLevel="6" collapsed="1">
      <c r="G697" s="70" t="s">
        <v>53</v>
      </c>
      <c r="H697" s="71"/>
      <c r="I697" s="71"/>
      <c r="J697" s="71"/>
      <c r="K697" s="71"/>
      <c r="L697" s="71"/>
      <c r="M697" s="71"/>
      <c r="N697" s="71"/>
      <c r="O697" s="71"/>
      <c r="P697" s="71"/>
      <c r="Q697" s="71"/>
      <c r="R697" s="71"/>
      <c r="S697" s="71"/>
      <c r="T697" s="71"/>
      <c r="U697" s="71"/>
      <c r="V697" s="71"/>
      <c r="W697" s="71"/>
      <c r="X697" s="71"/>
      <c r="Y697" s="71"/>
      <c r="Z697" s="71"/>
      <c r="AA697" s="71"/>
      <c r="AB697" s="71"/>
      <c r="AC697" s="71"/>
      <c r="AD697" s="71"/>
      <c r="AE697" s="71"/>
      <c r="AF697" s="71"/>
      <c r="AG697" s="71"/>
    </row>
    <row r="698" spans="8:33" ht="12" customHeight="1" hidden="1" outlineLevel="7" collapsed="1">
      <c r="H698" s="70" t="s">
        <v>7</v>
      </c>
      <c r="I698" s="71"/>
      <c r="J698" s="71"/>
      <c r="K698" s="71"/>
      <c r="L698" s="71"/>
      <c r="M698" s="71"/>
      <c r="N698" s="71"/>
      <c r="O698" s="71"/>
      <c r="P698" s="71"/>
      <c r="Q698" s="71"/>
      <c r="R698" s="71"/>
      <c r="S698" s="71"/>
      <c r="T698" s="71"/>
      <c r="U698" s="71"/>
      <c r="V698" s="71"/>
      <c r="W698" s="71"/>
      <c r="X698" s="71"/>
      <c r="Y698" s="71"/>
      <c r="Z698" s="71"/>
      <c r="AA698" s="71"/>
      <c r="AB698" s="71"/>
      <c r="AC698" s="71"/>
      <c r="AD698" s="71"/>
      <c r="AE698" s="71"/>
      <c r="AF698" s="71"/>
      <c r="AG698" s="71"/>
    </row>
    <row r="699" spans="8:33" ht="12" customHeight="1" hidden="1" outlineLevel="7" collapsed="1">
      <c r="H699" s="70" t="s">
        <v>8</v>
      </c>
      <c r="I699" s="71"/>
      <c r="J699" s="71"/>
      <c r="K699" s="71"/>
      <c r="L699" s="71"/>
      <c r="M699" s="71"/>
      <c r="N699" s="71"/>
      <c r="O699" s="71"/>
      <c r="P699" s="71"/>
      <c r="Q699" s="71"/>
      <c r="R699" s="71"/>
      <c r="S699" s="71"/>
      <c r="T699" s="71"/>
      <c r="U699" s="71"/>
      <c r="V699" s="71"/>
      <c r="W699" s="71"/>
      <c r="X699" s="71"/>
      <c r="Y699" s="71"/>
      <c r="Z699" s="71"/>
      <c r="AA699" s="71"/>
      <c r="AB699" s="71"/>
      <c r="AC699" s="71"/>
      <c r="AD699" s="71"/>
      <c r="AE699" s="71"/>
      <c r="AF699" s="71"/>
      <c r="AG699" s="71"/>
    </row>
    <row r="700" spans="8:33" ht="12" customHeight="1" hidden="1" outlineLevel="7" collapsed="1">
      <c r="H700" s="70" t="s">
        <v>38</v>
      </c>
      <c r="I700" s="71"/>
      <c r="J700" s="71"/>
      <c r="K700" s="71"/>
      <c r="L700" s="71"/>
      <c r="M700" s="71"/>
      <c r="N700" s="71"/>
      <c r="O700" s="71"/>
      <c r="P700" s="71"/>
      <c r="Q700" s="71"/>
      <c r="R700" s="71"/>
      <c r="S700" s="71"/>
      <c r="T700" s="71"/>
      <c r="U700" s="71"/>
      <c r="V700" s="71"/>
      <c r="W700" s="71"/>
      <c r="X700" s="71"/>
      <c r="Y700" s="71"/>
      <c r="Z700" s="71"/>
      <c r="AA700" s="71"/>
      <c r="AB700" s="71"/>
      <c r="AC700" s="71"/>
      <c r="AD700" s="71"/>
      <c r="AE700" s="71"/>
      <c r="AF700" s="71"/>
      <c r="AG700" s="71"/>
    </row>
    <row r="701" spans="8:33" ht="12" customHeight="1" hidden="1" outlineLevel="7" collapsed="1">
      <c r="H701" s="70" t="s">
        <v>47</v>
      </c>
      <c r="I701" s="71"/>
      <c r="J701" s="71"/>
      <c r="K701" s="71"/>
      <c r="L701" s="71"/>
      <c r="M701" s="71"/>
      <c r="N701" s="71"/>
      <c r="O701" s="71"/>
      <c r="P701" s="71"/>
      <c r="Q701" s="71"/>
      <c r="R701" s="71"/>
      <c r="S701" s="71"/>
      <c r="T701" s="71"/>
      <c r="U701" s="71"/>
      <c r="V701" s="71"/>
      <c r="W701" s="71"/>
      <c r="X701" s="71"/>
      <c r="Y701" s="71"/>
      <c r="Z701" s="71"/>
      <c r="AA701" s="71"/>
      <c r="AB701" s="71"/>
      <c r="AC701" s="71"/>
      <c r="AD701" s="71"/>
      <c r="AE701" s="71"/>
      <c r="AF701" s="71"/>
      <c r="AG701" s="71"/>
    </row>
    <row r="702" spans="4:33" ht="12" customHeight="1" hidden="1" outlineLevel="3" collapsed="1">
      <c r="D702" s="70" t="s">
        <v>85</v>
      </c>
      <c r="E702" s="71"/>
      <c r="F702" s="71"/>
      <c r="G702" s="71"/>
      <c r="H702" s="71"/>
      <c r="I702" s="71"/>
      <c r="J702" s="71"/>
      <c r="K702" s="71"/>
      <c r="L702" s="71"/>
      <c r="M702" s="71"/>
      <c r="N702" s="71"/>
      <c r="O702" s="71"/>
      <c r="P702" s="71"/>
      <c r="Q702" s="71"/>
      <c r="R702" s="71"/>
      <c r="S702" s="71"/>
      <c r="T702" s="71"/>
      <c r="U702" s="71"/>
      <c r="V702" s="71"/>
      <c r="W702" s="71"/>
      <c r="X702" s="71"/>
      <c r="Y702" s="71"/>
      <c r="Z702" s="71"/>
      <c r="AA702" s="71"/>
      <c r="AB702" s="71"/>
      <c r="AC702" s="71"/>
      <c r="AD702" s="71"/>
      <c r="AE702" s="71"/>
      <c r="AF702" s="71"/>
      <c r="AG702" s="71"/>
    </row>
    <row r="703" spans="5:33" ht="12" customHeight="1" hidden="1" outlineLevel="4" collapsed="1">
      <c r="E703" s="70" t="s">
        <v>4</v>
      </c>
      <c r="F703" s="71"/>
      <c r="G703" s="71"/>
      <c r="H703" s="71"/>
      <c r="I703" s="71"/>
      <c r="J703" s="71"/>
      <c r="K703" s="71"/>
      <c r="L703" s="71"/>
      <c r="M703" s="71"/>
      <c r="N703" s="71"/>
      <c r="O703" s="71"/>
      <c r="P703" s="71"/>
      <c r="Q703" s="71"/>
      <c r="R703" s="71"/>
      <c r="S703" s="71"/>
      <c r="T703" s="71"/>
      <c r="U703" s="71"/>
      <c r="V703" s="71"/>
      <c r="W703" s="71"/>
      <c r="X703" s="71"/>
      <c r="Y703" s="71"/>
      <c r="Z703" s="71"/>
      <c r="AA703" s="71"/>
      <c r="AB703" s="71"/>
      <c r="AC703" s="71"/>
      <c r="AD703" s="71"/>
      <c r="AE703" s="71"/>
      <c r="AF703" s="71"/>
      <c r="AG703" s="71"/>
    </row>
    <row r="704" spans="6:33" ht="12" customHeight="1" hidden="1" outlineLevel="5" collapsed="1">
      <c r="F704" s="70" t="s">
        <v>77</v>
      </c>
      <c r="G704" s="71"/>
      <c r="H704" s="71"/>
      <c r="I704" s="71"/>
      <c r="J704" s="71"/>
      <c r="K704" s="71"/>
      <c r="L704" s="71"/>
      <c r="M704" s="71"/>
      <c r="N704" s="71"/>
      <c r="O704" s="71"/>
      <c r="P704" s="71"/>
      <c r="Q704" s="71"/>
      <c r="R704" s="71"/>
      <c r="S704" s="71"/>
      <c r="T704" s="71"/>
      <c r="U704" s="71"/>
      <c r="V704" s="71"/>
      <c r="W704" s="71"/>
      <c r="X704" s="71"/>
      <c r="Y704" s="71"/>
      <c r="Z704" s="71"/>
      <c r="AA704" s="71"/>
      <c r="AB704" s="71"/>
      <c r="AC704" s="71"/>
      <c r="AD704" s="71"/>
      <c r="AE704" s="71"/>
      <c r="AF704" s="71"/>
      <c r="AG704" s="71"/>
    </row>
    <row r="705" spans="7:33" ht="12" customHeight="1" hidden="1" outlineLevel="6" collapsed="1">
      <c r="G705" s="70" t="s">
        <v>78</v>
      </c>
      <c r="H705" s="71"/>
      <c r="I705" s="71"/>
      <c r="J705" s="71"/>
      <c r="K705" s="71"/>
      <c r="L705" s="71"/>
      <c r="M705" s="71"/>
      <c r="N705" s="71"/>
      <c r="O705" s="71"/>
      <c r="P705" s="71"/>
      <c r="Q705" s="71"/>
      <c r="R705" s="71"/>
      <c r="S705" s="71"/>
      <c r="T705" s="71"/>
      <c r="U705" s="71"/>
      <c r="V705" s="71"/>
      <c r="W705" s="71"/>
      <c r="X705" s="71"/>
      <c r="Y705" s="71"/>
      <c r="Z705" s="71"/>
      <c r="AA705" s="71"/>
      <c r="AB705" s="71"/>
      <c r="AC705" s="71"/>
      <c r="AD705" s="71"/>
      <c r="AE705" s="71"/>
      <c r="AF705" s="71"/>
      <c r="AG705" s="71"/>
    </row>
    <row r="706" spans="8:33" ht="12" customHeight="1" hidden="1" outlineLevel="7" collapsed="1">
      <c r="H706" s="70" t="s">
        <v>7</v>
      </c>
      <c r="I706" s="71"/>
      <c r="J706" s="71"/>
      <c r="K706" s="71"/>
      <c r="L706" s="71"/>
      <c r="M706" s="71"/>
      <c r="N706" s="71"/>
      <c r="O706" s="71"/>
      <c r="P706" s="71"/>
      <c r="Q706" s="71"/>
      <c r="R706" s="71"/>
      <c r="S706" s="71"/>
      <c r="T706" s="71"/>
      <c r="U706" s="71"/>
      <c r="V706" s="71"/>
      <c r="W706" s="71"/>
      <c r="X706" s="71"/>
      <c r="Y706" s="71"/>
      <c r="Z706" s="71"/>
      <c r="AA706" s="71"/>
      <c r="AB706" s="71"/>
      <c r="AC706" s="71"/>
      <c r="AD706" s="71"/>
      <c r="AE706" s="71"/>
      <c r="AF706" s="71"/>
      <c r="AG706" s="71"/>
    </row>
    <row r="707" spans="8:33" ht="12" customHeight="1" hidden="1" outlineLevel="7" collapsed="1">
      <c r="H707" s="70" t="s">
        <v>8</v>
      </c>
      <c r="I707" s="71"/>
      <c r="J707" s="71"/>
      <c r="K707" s="71"/>
      <c r="L707" s="71"/>
      <c r="M707" s="71"/>
      <c r="N707" s="71"/>
      <c r="O707" s="71"/>
      <c r="P707" s="71"/>
      <c r="Q707" s="71"/>
      <c r="R707" s="71"/>
      <c r="S707" s="71"/>
      <c r="T707" s="71"/>
      <c r="U707" s="71"/>
      <c r="V707" s="71"/>
      <c r="W707" s="71"/>
      <c r="X707" s="71"/>
      <c r="Y707" s="71"/>
      <c r="Z707" s="71"/>
      <c r="AA707" s="71"/>
      <c r="AB707" s="71"/>
      <c r="AC707" s="71"/>
      <c r="AD707" s="71"/>
      <c r="AE707" s="71"/>
      <c r="AF707" s="71"/>
      <c r="AG707" s="71"/>
    </row>
    <row r="708" spans="8:33" ht="12" customHeight="1" hidden="1" outlineLevel="7" collapsed="1">
      <c r="H708" s="70" t="s">
        <v>1</v>
      </c>
      <c r="I708" s="71"/>
      <c r="J708" s="71"/>
      <c r="K708" s="71"/>
      <c r="L708" s="71"/>
      <c r="M708" s="71"/>
      <c r="N708" s="71"/>
      <c r="O708" s="71"/>
      <c r="P708" s="71"/>
      <c r="Q708" s="71"/>
      <c r="R708" s="71"/>
      <c r="S708" s="71"/>
      <c r="T708" s="71"/>
      <c r="U708" s="71"/>
      <c r="V708" s="71"/>
      <c r="W708" s="71"/>
      <c r="X708" s="71"/>
      <c r="Y708" s="71"/>
      <c r="Z708" s="71"/>
      <c r="AA708" s="71"/>
      <c r="AB708" s="71"/>
      <c r="AC708" s="71"/>
      <c r="AD708" s="71"/>
      <c r="AE708" s="71"/>
      <c r="AF708" s="71"/>
      <c r="AG708" s="71"/>
    </row>
    <row r="709" spans="8:33" ht="12" customHeight="1" hidden="1" outlineLevel="7" collapsed="1">
      <c r="H709" s="70" t="s">
        <v>9</v>
      </c>
      <c r="I709" s="71"/>
      <c r="J709" s="71"/>
      <c r="K709" s="71"/>
      <c r="L709" s="71"/>
      <c r="M709" s="71"/>
      <c r="N709" s="71"/>
      <c r="O709" s="71"/>
      <c r="P709" s="71"/>
      <c r="Q709" s="71"/>
      <c r="R709" s="71"/>
      <c r="S709" s="71"/>
      <c r="T709" s="71"/>
      <c r="U709" s="71"/>
      <c r="V709" s="71"/>
      <c r="W709" s="71"/>
      <c r="X709" s="71"/>
      <c r="Y709" s="71"/>
      <c r="Z709" s="71"/>
      <c r="AA709" s="71"/>
      <c r="AB709" s="71"/>
      <c r="AC709" s="71"/>
      <c r="AD709" s="71"/>
      <c r="AE709" s="71"/>
      <c r="AF709" s="71"/>
      <c r="AG709" s="71"/>
    </row>
    <row r="710" spans="7:33" ht="12" customHeight="1" hidden="1" outlineLevel="6" collapsed="1">
      <c r="G710" s="70" t="s">
        <v>80</v>
      </c>
      <c r="H710" s="71"/>
      <c r="I710" s="71"/>
      <c r="J710" s="71"/>
      <c r="K710" s="71"/>
      <c r="L710" s="71"/>
      <c r="M710" s="71"/>
      <c r="N710" s="71"/>
      <c r="O710" s="71"/>
      <c r="P710" s="71"/>
      <c r="Q710" s="71"/>
      <c r="R710" s="71"/>
      <c r="S710" s="71"/>
      <c r="T710" s="71"/>
      <c r="U710" s="71"/>
      <c r="V710" s="71"/>
      <c r="W710" s="71"/>
      <c r="X710" s="71"/>
      <c r="Y710" s="71"/>
      <c r="Z710" s="71"/>
      <c r="AA710" s="71"/>
      <c r="AB710" s="71"/>
      <c r="AC710" s="71"/>
      <c r="AD710" s="71"/>
      <c r="AE710" s="71"/>
      <c r="AF710" s="71"/>
      <c r="AG710" s="71"/>
    </row>
    <row r="711" spans="8:33" ht="12" customHeight="1" hidden="1" outlineLevel="7" collapsed="1">
      <c r="H711" s="70" t="s">
        <v>7</v>
      </c>
      <c r="I711" s="71"/>
      <c r="J711" s="71"/>
      <c r="K711" s="71"/>
      <c r="L711" s="71"/>
      <c r="M711" s="71"/>
      <c r="N711" s="71"/>
      <c r="O711" s="71"/>
      <c r="P711" s="71"/>
      <c r="Q711" s="71"/>
      <c r="R711" s="71"/>
      <c r="S711" s="71"/>
      <c r="T711" s="71"/>
      <c r="U711" s="71"/>
      <c r="V711" s="71"/>
      <c r="W711" s="71"/>
      <c r="X711" s="71"/>
      <c r="Y711" s="71"/>
      <c r="Z711" s="71"/>
      <c r="AA711" s="71"/>
      <c r="AB711" s="71"/>
      <c r="AC711" s="71"/>
      <c r="AD711" s="71"/>
      <c r="AE711" s="71"/>
      <c r="AF711" s="71"/>
      <c r="AG711" s="71"/>
    </row>
    <row r="712" spans="8:33" ht="12" customHeight="1" hidden="1" outlineLevel="7" collapsed="1">
      <c r="H712" s="70" t="s">
        <v>8</v>
      </c>
      <c r="I712" s="71"/>
      <c r="J712" s="71"/>
      <c r="K712" s="71"/>
      <c r="L712" s="71"/>
      <c r="M712" s="71"/>
      <c r="N712" s="71"/>
      <c r="O712" s="71"/>
      <c r="P712" s="71"/>
      <c r="Q712" s="71"/>
      <c r="R712" s="71"/>
      <c r="S712" s="71"/>
      <c r="T712" s="71"/>
      <c r="U712" s="71"/>
      <c r="V712" s="71"/>
      <c r="W712" s="71"/>
      <c r="X712" s="71"/>
      <c r="Y712" s="71"/>
      <c r="Z712" s="71"/>
      <c r="AA712" s="71"/>
      <c r="AB712" s="71"/>
      <c r="AC712" s="71"/>
      <c r="AD712" s="71"/>
      <c r="AE712" s="71"/>
      <c r="AF712" s="71"/>
      <c r="AG712" s="71"/>
    </row>
    <row r="713" spans="8:33" ht="12" customHeight="1" hidden="1" outlineLevel="7" collapsed="1">
      <c r="H713" s="70" t="s">
        <v>1</v>
      </c>
      <c r="I713" s="71"/>
      <c r="J713" s="71"/>
      <c r="K713" s="71"/>
      <c r="L713" s="71"/>
      <c r="M713" s="71"/>
      <c r="N713" s="71"/>
      <c r="O713" s="71"/>
      <c r="P713" s="71"/>
      <c r="Q713" s="71"/>
      <c r="R713" s="71"/>
      <c r="S713" s="71"/>
      <c r="T713" s="71"/>
      <c r="U713" s="71"/>
      <c r="V713" s="71"/>
      <c r="W713" s="71"/>
      <c r="X713" s="71"/>
      <c r="Y713" s="71"/>
      <c r="Z713" s="71"/>
      <c r="AA713" s="71"/>
      <c r="AB713" s="71"/>
      <c r="AC713" s="71"/>
      <c r="AD713" s="71"/>
      <c r="AE713" s="71"/>
      <c r="AF713" s="71"/>
      <c r="AG713" s="71"/>
    </row>
    <row r="714" spans="8:33" ht="12" customHeight="1" hidden="1" outlineLevel="7" collapsed="1">
      <c r="H714" s="70" t="s">
        <v>10</v>
      </c>
      <c r="I714" s="71"/>
      <c r="J714" s="71"/>
      <c r="K714" s="71"/>
      <c r="L714" s="71"/>
      <c r="M714" s="71"/>
      <c r="N714" s="71"/>
      <c r="O714" s="71"/>
      <c r="P714" s="71"/>
      <c r="Q714" s="71"/>
      <c r="R714" s="71"/>
      <c r="S714" s="71"/>
      <c r="T714" s="71"/>
      <c r="U714" s="71"/>
      <c r="V714" s="71"/>
      <c r="W714" s="71"/>
      <c r="X714" s="71"/>
      <c r="Y714" s="71"/>
      <c r="Z714" s="71"/>
      <c r="AA714" s="71"/>
      <c r="AB714" s="71"/>
      <c r="AC714" s="71"/>
      <c r="AD714" s="71"/>
      <c r="AE714" s="71"/>
      <c r="AF714" s="71"/>
      <c r="AG714" s="71"/>
    </row>
    <row r="715" spans="6:33" ht="12" customHeight="1" hidden="1" outlineLevel="5" collapsed="1">
      <c r="F715" s="70" t="s">
        <v>5</v>
      </c>
      <c r="G715" s="71"/>
      <c r="H715" s="71"/>
      <c r="I715" s="71"/>
      <c r="J715" s="71"/>
      <c r="K715" s="71"/>
      <c r="L715" s="71"/>
      <c r="M715" s="71"/>
      <c r="N715" s="71"/>
      <c r="O715" s="71"/>
      <c r="P715" s="71"/>
      <c r="Q715" s="71"/>
      <c r="R715" s="71"/>
      <c r="S715" s="71"/>
      <c r="T715" s="71"/>
      <c r="U715" s="71"/>
      <c r="V715" s="71"/>
      <c r="W715" s="71"/>
      <c r="X715" s="71"/>
      <c r="Y715" s="71"/>
      <c r="Z715" s="71"/>
      <c r="AA715" s="71"/>
      <c r="AB715" s="71"/>
      <c r="AC715" s="71"/>
      <c r="AD715" s="71"/>
      <c r="AE715" s="71"/>
      <c r="AF715" s="71"/>
      <c r="AG715" s="71"/>
    </row>
    <row r="716" spans="7:33" ht="12" customHeight="1" hidden="1" outlineLevel="6" collapsed="1">
      <c r="G716" s="70" t="s">
        <v>6</v>
      </c>
      <c r="H716" s="71"/>
      <c r="I716" s="71"/>
      <c r="J716" s="71"/>
      <c r="K716" s="71"/>
      <c r="L716" s="71"/>
      <c r="M716" s="71"/>
      <c r="N716" s="71"/>
      <c r="O716" s="71"/>
      <c r="P716" s="71"/>
      <c r="Q716" s="71"/>
      <c r="R716" s="71"/>
      <c r="S716" s="71"/>
      <c r="T716" s="71"/>
      <c r="U716" s="71"/>
      <c r="V716" s="71"/>
      <c r="W716" s="71"/>
      <c r="X716" s="71"/>
      <c r="Y716" s="71"/>
      <c r="Z716" s="71"/>
      <c r="AA716" s="71"/>
      <c r="AB716" s="71"/>
      <c r="AC716" s="71"/>
      <c r="AD716" s="71"/>
      <c r="AE716" s="71"/>
      <c r="AF716" s="71"/>
      <c r="AG716" s="71"/>
    </row>
    <row r="717" spans="8:33" ht="12" customHeight="1" hidden="1" outlineLevel="7" collapsed="1">
      <c r="H717" s="70" t="s">
        <v>7</v>
      </c>
      <c r="I717" s="71"/>
      <c r="J717" s="71"/>
      <c r="K717" s="71"/>
      <c r="L717" s="71"/>
      <c r="M717" s="71"/>
      <c r="N717" s="71"/>
      <c r="O717" s="71"/>
      <c r="P717" s="71"/>
      <c r="Q717" s="71"/>
      <c r="R717" s="71"/>
      <c r="S717" s="71"/>
      <c r="T717" s="71"/>
      <c r="U717" s="71"/>
      <c r="V717" s="71"/>
      <c r="W717" s="71"/>
      <c r="X717" s="71"/>
      <c r="Y717" s="71"/>
      <c r="Z717" s="71"/>
      <c r="AA717" s="71"/>
      <c r="AB717" s="71"/>
      <c r="AC717" s="71"/>
      <c r="AD717" s="71"/>
      <c r="AE717" s="71"/>
      <c r="AF717" s="71"/>
      <c r="AG717" s="71"/>
    </row>
    <row r="718" spans="8:33" ht="12" customHeight="1" hidden="1" outlineLevel="7" collapsed="1">
      <c r="H718" s="70" t="s">
        <v>8</v>
      </c>
      <c r="I718" s="71"/>
      <c r="J718" s="71"/>
      <c r="K718" s="71"/>
      <c r="L718" s="71"/>
      <c r="M718" s="71"/>
      <c r="N718" s="71"/>
      <c r="O718" s="71"/>
      <c r="P718" s="71"/>
      <c r="Q718" s="71"/>
      <c r="R718" s="71"/>
      <c r="S718" s="71"/>
      <c r="T718" s="71"/>
      <c r="U718" s="71"/>
      <c r="V718" s="71"/>
      <c r="W718" s="71"/>
      <c r="X718" s="71"/>
      <c r="Y718" s="71"/>
      <c r="Z718" s="71"/>
      <c r="AA718" s="71"/>
      <c r="AB718" s="71"/>
      <c r="AC718" s="71"/>
      <c r="AD718" s="71"/>
      <c r="AE718" s="71"/>
      <c r="AF718" s="71"/>
      <c r="AG718" s="71"/>
    </row>
    <row r="719" spans="8:33" ht="12" customHeight="1" hidden="1" outlineLevel="7" collapsed="1">
      <c r="H719" s="70" t="s">
        <v>1</v>
      </c>
      <c r="I719" s="71"/>
      <c r="J719" s="71"/>
      <c r="K719" s="71"/>
      <c r="L719" s="71"/>
      <c r="M719" s="71"/>
      <c r="N719" s="71"/>
      <c r="O719" s="71"/>
      <c r="P719" s="71"/>
      <c r="Q719" s="71"/>
      <c r="R719" s="71"/>
      <c r="S719" s="71"/>
      <c r="T719" s="71"/>
      <c r="U719" s="71"/>
      <c r="V719" s="71"/>
      <c r="W719" s="71"/>
      <c r="X719" s="71"/>
      <c r="Y719" s="71"/>
      <c r="Z719" s="71"/>
      <c r="AA719" s="71"/>
      <c r="AB719" s="71"/>
      <c r="AC719" s="71"/>
      <c r="AD719" s="71"/>
      <c r="AE719" s="71"/>
      <c r="AF719" s="71"/>
      <c r="AG719" s="71"/>
    </row>
    <row r="720" spans="8:33" ht="12" customHeight="1" hidden="1" outlineLevel="7" collapsed="1">
      <c r="H720" s="70" t="s">
        <v>9</v>
      </c>
      <c r="I720" s="71"/>
      <c r="J720" s="71"/>
      <c r="K720" s="71"/>
      <c r="L720" s="71"/>
      <c r="M720" s="71"/>
      <c r="N720" s="71"/>
      <c r="O720" s="71"/>
      <c r="P720" s="71"/>
      <c r="Q720" s="71"/>
      <c r="R720" s="71"/>
      <c r="S720" s="71"/>
      <c r="T720" s="71"/>
      <c r="U720" s="71"/>
      <c r="V720" s="71"/>
      <c r="W720" s="71"/>
      <c r="X720" s="71"/>
      <c r="Y720" s="71"/>
      <c r="Z720" s="71"/>
      <c r="AA720" s="71"/>
      <c r="AB720" s="71"/>
      <c r="AC720" s="71"/>
      <c r="AD720" s="71"/>
      <c r="AE720" s="71"/>
      <c r="AF720" s="71"/>
      <c r="AG720" s="71"/>
    </row>
    <row r="721" spans="7:33" ht="12" customHeight="1" hidden="1" outlineLevel="6" collapsed="1">
      <c r="G721" s="70" t="s">
        <v>13</v>
      </c>
      <c r="H721" s="71"/>
      <c r="I721" s="71"/>
      <c r="J721" s="71"/>
      <c r="K721" s="71"/>
      <c r="L721" s="71"/>
      <c r="M721" s="71"/>
      <c r="N721" s="71"/>
      <c r="O721" s="71"/>
      <c r="P721" s="71"/>
      <c r="Q721" s="71"/>
      <c r="R721" s="71"/>
      <c r="S721" s="71"/>
      <c r="T721" s="71"/>
      <c r="U721" s="71"/>
      <c r="V721" s="71"/>
      <c r="W721" s="71"/>
      <c r="X721" s="71"/>
      <c r="Y721" s="71"/>
      <c r="Z721" s="71"/>
      <c r="AA721" s="71"/>
      <c r="AB721" s="71"/>
      <c r="AC721" s="71"/>
      <c r="AD721" s="71"/>
      <c r="AE721" s="71"/>
      <c r="AF721" s="71"/>
      <c r="AG721" s="71"/>
    </row>
    <row r="722" spans="8:33" ht="12" customHeight="1" hidden="1" outlineLevel="7" collapsed="1">
      <c r="H722" s="70" t="s">
        <v>7</v>
      </c>
      <c r="I722" s="71"/>
      <c r="J722" s="71"/>
      <c r="K722" s="71"/>
      <c r="L722" s="71"/>
      <c r="M722" s="71"/>
      <c r="N722" s="71"/>
      <c r="O722" s="71"/>
      <c r="P722" s="71"/>
      <c r="Q722" s="71"/>
      <c r="R722" s="71"/>
      <c r="S722" s="71"/>
      <c r="T722" s="71"/>
      <c r="U722" s="71"/>
      <c r="V722" s="71"/>
      <c r="W722" s="71"/>
      <c r="X722" s="71"/>
      <c r="Y722" s="71"/>
      <c r="Z722" s="71"/>
      <c r="AA722" s="71"/>
      <c r="AB722" s="71"/>
      <c r="AC722" s="71"/>
      <c r="AD722" s="71"/>
      <c r="AE722" s="71"/>
      <c r="AF722" s="71"/>
      <c r="AG722" s="71"/>
    </row>
    <row r="723" spans="8:33" ht="12" customHeight="1" hidden="1" outlineLevel="7" collapsed="1">
      <c r="H723" s="70" t="s">
        <v>8</v>
      </c>
      <c r="I723" s="71"/>
      <c r="J723" s="71"/>
      <c r="K723" s="71"/>
      <c r="L723" s="71"/>
      <c r="M723" s="71"/>
      <c r="N723" s="71"/>
      <c r="O723" s="71"/>
      <c r="P723" s="71"/>
      <c r="Q723" s="71"/>
      <c r="R723" s="71"/>
      <c r="S723" s="71"/>
      <c r="T723" s="71"/>
      <c r="U723" s="71"/>
      <c r="V723" s="71"/>
      <c r="W723" s="71"/>
      <c r="X723" s="71"/>
      <c r="Y723" s="71"/>
      <c r="Z723" s="71"/>
      <c r="AA723" s="71"/>
      <c r="AB723" s="71"/>
      <c r="AC723" s="71"/>
      <c r="AD723" s="71"/>
      <c r="AE723" s="71"/>
      <c r="AF723" s="71"/>
      <c r="AG723" s="71"/>
    </row>
    <row r="724" spans="8:33" ht="12" customHeight="1" hidden="1" outlineLevel="7" collapsed="1">
      <c r="H724" s="70" t="s">
        <v>1</v>
      </c>
      <c r="I724" s="71"/>
      <c r="J724" s="71"/>
      <c r="K724" s="71"/>
      <c r="L724" s="71"/>
      <c r="M724" s="71"/>
      <c r="N724" s="71"/>
      <c r="O724" s="71"/>
      <c r="P724" s="71"/>
      <c r="Q724" s="71"/>
      <c r="R724" s="71"/>
      <c r="S724" s="71"/>
      <c r="T724" s="71"/>
      <c r="U724" s="71"/>
      <c r="V724" s="71"/>
      <c r="W724" s="71"/>
      <c r="X724" s="71"/>
      <c r="Y724" s="71"/>
      <c r="Z724" s="71"/>
      <c r="AA724" s="71"/>
      <c r="AB724" s="71"/>
      <c r="AC724" s="71"/>
      <c r="AD724" s="71"/>
      <c r="AE724" s="71"/>
      <c r="AF724" s="71"/>
      <c r="AG724" s="71"/>
    </row>
    <row r="725" spans="8:33" ht="12" customHeight="1" hidden="1" outlineLevel="7" collapsed="1">
      <c r="H725" s="70" t="s">
        <v>14</v>
      </c>
      <c r="I725" s="71"/>
      <c r="J725" s="71"/>
      <c r="K725" s="71"/>
      <c r="L725" s="71"/>
      <c r="M725" s="71"/>
      <c r="N725" s="71"/>
      <c r="O725" s="71"/>
      <c r="P725" s="71"/>
      <c r="Q725" s="71"/>
      <c r="R725" s="71"/>
      <c r="S725" s="71"/>
      <c r="T725" s="71"/>
      <c r="U725" s="71"/>
      <c r="V725" s="71"/>
      <c r="W725" s="71"/>
      <c r="X725" s="71"/>
      <c r="Y725" s="71"/>
      <c r="Z725" s="71"/>
      <c r="AA725" s="71"/>
      <c r="AB725" s="71"/>
      <c r="AC725" s="71"/>
      <c r="AD725" s="71"/>
      <c r="AE725" s="71"/>
      <c r="AF725" s="71"/>
      <c r="AG725" s="71"/>
    </row>
    <row r="726" spans="8:33" ht="12" customHeight="1" hidden="1" outlineLevel="7" collapsed="1">
      <c r="H726" s="70" t="s">
        <v>11</v>
      </c>
      <c r="I726" s="71"/>
      <c r="J726" s="71"/>
      <c r="K726" s="71"/>
      <c r="L726" s="71"/>
      <c r="M726" s="71"/>
      <c r="N726" s="71"/>
      <c r="O726" s="71"/>
      <c r="P726" s="71"/>
      <c r="Q726" s="71"/>
      <c r="R726" s="71"/>
      <c r="S726" s="71"/>
      <c r="T726" s="71"/>
      <c r="U726" s="71"/>
      <c r="V726" s="71"/>
      <c r="W726" s="71"/>
      <c r="X726" s="71"/>
      <c r="Y726" s="71"/>
      <c r="Z726" s="71"/>
      <c r="AA726" s="71"/>
      <c r="AB726" s="71"/>
      <c r="AC726" s="71"/>
      <c r="AD726" s="71"/>
      <c r="AE726" s="71"/>
      <c r="AF726" s="71"/>
      <c r="AG726" s="71"/>
    </row>
    <row r="727" spans="8:33" ht="12" customHeight="1" hidden="1" outlineLevel="7" collapsed="1">
      <c r="H727" s="70" t="s">
        <v>12</v>
      </c>
      <c r="I727" s="71"/>
      <c r="J727" s="71"/>
      <c r="K727" s="71"/>
      <c r="L727" s="71"/>
      <c r="M727" s="71"/>
      <c r="N727" s="71"/>
      <c r="O727" s="71"/>
      <c r="P727" s="71"/>
      <c r="Q727" s="71"/>
      <c r="R727" s="71"/>
      <c r="S727" s="71"/>
      <c r="T727" s="71"/>
      <c r="U727" s="71"/>
      <c r="V727" s="71"/>
      <c r="W727" s="71"/>
      <c r="X727" s="71"/>
      <c r="Y727" s="71"/>
      <c r="Z727" s="71"/>
      <c r="AA727" s="71"/>
      <c r="AB727" s="71"/>
      <c r="AC727" s="71"/>
      <c r="AD727" s="71"/>
      <c r="AE727" s="71"/>
      <c r="AF727" s="71"/>
      <c r="AG727" s="71"/>
    </row>
    <row r="728" spans="7:33" ht="12" customHeight="1" hidden="1" outlineLevel="6" collapsed="1">
      <c r="G728" s="70" t="s">
        <v>15</v>
      </c>
      <c r="H728" s="71"/>
      <c r="I728" s="71"/>
      <c r="J728" s="71"/>
      <c r="K728" s="71"/>
      <c r="L728" s="71"/>
      <c r="M728" s="71"/>
      <c r="N728" s="71"/>
      <c r="O728" s="71"/>
      <c r="P728" s="71"/>
      <c r="Q728" s="71"/>
      <c r="R728" s="71"/>
      <c r="S728" s="71"/>
      <c r="T728" s="71"/>
      <c r="U728" s="71"/>
      <c r="V728" s="71"/>
      <c r="W728" s="71"/>
      <c r="X728" s="71"/>
      <c r="Y728" s="71"/>
      <c r="Z728" s="71"/>
      <c r="AA728" s="71"/>
      <c r="AB728" s="71"/>
      <c r="AC728" s="71"/>
      <c r="AD728" s="71"/>
      <c r="AE728" s="71"/>
      <c r="AF728" s="71"/>
      <c r="AG728" s="71"/>
    </row>
    <row r="729" spans="8:33" ht="12" customHeight="1" hidden="1" outlineLevel="7" collapsed="1">
      <c r="H729" s="70" t="s">
        <v>7</v>
      </c>
      <c r="I729" s="71"/>
      <c r="J729" s="71"/>
      <c r="K729" s="71"/>
      <c r="L729" s="71"/>
      <c r="M729" s="71"/>
      <c r="N729" s="71"/>
      <c r="O729" s="71"/>
      <c r="P729" s="71"/>
      <c r="Q729" s="71"/>
      <c r="R729" s="71"/>
      <c r="S729" s="71"/>
      <c r="T729" s="71"/>
      <c r="U729" s="71"/>
      <c r="V729" s="71"/>
      <c r="W729" s="71"/>
      <c r="X729" s="71"/>
      <c r="Y729" s="71"/>
      <c r="Z729" s="71"/>
      <c r="AA729" s="71"/>
      <c r="AB729" s="71"/>
      <c r="AC729" s="71"/>
      <c r="AD729" s="71"/>
      <c r="AE729" s="71"/>
      <c r="AF729" s="71"/>
      <c r="AG729" s="71"/>
    </row>
    <row r="730" spans="8:33" ht="12" customHeight="1" hidden="1" outlineLevel="7" collapsed="1">
      <c r="H730" s="70" t="s">
        <v>8</v>
      </c>
      <c r="I730" s="71"/>
      <c r="J730" s="71"/>
      <c r="K730" s="71"/>
      <c r="L730" s="71"/>
      <c r="M730" s="71"/>
      <c r="N730" s="71"/>
      <c r="O730" s="71"/>
      <c r="P730" s="71"/>
      <c r="Q730" s="71"/>
      <c r="R730" s="71"/>
      <c r="S730" s="71"/>
      <c r="T730" s="71"/>
      <c r="U730" s="71"/>
      <c r="V730" s="71"/>
      <c r="W730" s="71"/>
      <c r="X730" s="71"/>
      <c r="Y730" s="71"/>
      <c r="Z730" s="71"/>
      <c r="AA730" s="71"/>
      <c r="AB730" s="71"/>
      <c r="AC730" s="71"/>
      <c r="AD730" s="71"/>
      <c r="AE730" s="71"/>
      <c r="AF730" s="71"/>
      <c r="AG730" s="71"/>
    </row>
    <row r="731" spans="8:33" ht="12" customHeight="1" hidden="1" outlineLevel="7" collapsed="1">
      <c r="H731" s="70" t="s">
        <v>1</v>
      </c>
      <c r="I731" s="71"/>
      <c r="J731" s="71"/>
      <c r="K731" s="71"/>
      <c r="L731" s="71"/>
      <c r="M731" s="71"/>
      <c r="N731" s="71"/>
      <c r="O731" s="71"/>
      <c r="P731" s="71"/>
      <c r="Q731" s="71"/>
      <c r="R731" s="71"/>
      <c r="S731" s="71"/>
      <c r="T731" s="71"/>
      <c r="U731" s="71"/>
      <c r="V731" s="71"/>
      <c r="W731" s="71"/>
      <c r="X731" s="71"/>
      <c r="Y731" s="71"/>
      <c r="Z731" s="71"/>
      <c r="AA731" s="71"/>
      <c r="AB731" s="71"/>
      <c r="AC731" s="71"/>
      <c r="AD731" s="71"/>
      <c r="AE731" s="71"/>
      <c r="AF731" s="71"/>
      <c r="AG731" s="71"/>
    </row>
    <row r="732" spans="8:33" ht="12" customHeight="1" hidden="1" outlineLevel="7" collapsed="1">
      <c r="H732" s="70" t="s">
        <v>10</v>
      </c>
      <c r="I732" s="71"/>
      <c r="J732" s="71"/>
      <c r="K732" s="71"/>
      <c r="L732" s="71"/>
      <c r="M732" s="71"/>
      <c r="N732" s="71"/>
      <c r="O732" s="71"/>
      <c r="P732" s="71"/>
      <c r="Q732" s="71"/>
      <c r="R732" s="71"/>
      <c r="S732" s="71"/>
      <c r="T732" s="71"/>
      <c r="U732" s="71"/>
      <c r="V732" s="71"/>
      <c r="W732" s="71"/>
      <c r="X732" s="71"/>
      <c r="Y732" s="71"/>
      <c r="Z732" s="71"/>
      <c r="AA732" s="71"/>
      <c r="AB732" s="71"/>
      <c r="AC732" s="71"/>
      <c r="AD732" s="71"/>
      <c r="AE732" s="71"/>
      <c r="AF732" s="71"/>
      <c r="AG732" s="71"/>
    </row>
    <row r="733" spans="5:33" ht="12" customHeight="1" hidden="1" outlineLevel="4" collapsed="1">
      <c r="E733" s="70" t="s">
        <v>1</v>
      </c>
      <c r="F733" s="71"/>
      <c r="G733" s="71"/>
      <c r="H733" s="71"/>
      <c r="I733" s="71"/>
      <c r="J733" s="71"/>
      <c r="K733" s="71"/>
      <c r="L733" s="71"/>
      <c r="M733" s="71"/>
      <c r="N733" s="71"/>
      <c r="O733" s="71"/>
      <c r="P733" s="71"/>
      <c r="Q733" s="71"/>
      <c r="R733" s="71"/>
      <c r="S733" s="71"/>
      <c r="T733" s="71"/>
      <c r="U733" s="71"/>
      <c r="V733" s="71"/>
      <c r="W733" s="71"/>
      <c r="X733" s="71"/>
      <c r="Y733" s="71"/>
      <c r="Z733" s="71"/>
      <c r="AA733" s="71"/>
      <c r="AB733" s="71"/>
      <c r="AC733" s="71"/>
      <c r="AD733" s="71"/>
      <c r="AE733" s="71"/>
      <c r="AF733" s="71"/>
      <c r="AG733" s="71"/>
    </row>
    <row r="734" spans="6:33" ht="12" customHeight="1" hidden="1" outlineLevel="5" collapsed="1">
      <c r="F734" s="70" t="s">
        <v>11</v>
      </c>
      <c r="G734" s="71"/>
      <c r="H734" s="71"/>
      <c r="I734" s="71"/>
      <c r="J734" s="71"/>
      <c r="K734" s="71"/>
      <c r="L734" s="71"/>
      <c r="M734" s="71"/>
      <c r="N734" s="71"/>
      <c r="O734" s="71"/>
      <c r="P734" s="71"/>
      <c r="Q734" s="71"/>
      <c r="R734" s="71"/>
      <c r="S734" s="71"/>
      <c r="T734" s="71"/>
      <c r="U734" s="71"/>
      <c r="V734" s="71"/>
      <c r="W734" s="71"/>
      <c r="X734" s="71"/>
      <c r="Y734" s="71"/>
      <c r="Z734" s="71"/>
      <c r="AA734" s="71"/>
      <c r="AB734" s="71"/>
      <c r="AC734" s="71"/>
      <c r="AD734" s="71"/>
      <c r="AE734" s="71"/>
      <c r="AF734" s="71"/>
      <c r="AG734" s="71"/>
    </row>
    <row r="735" spans="7:33" ht="12" customHeight="1" hidden="1" outlineLevel="6" collapsed="1">
      <c r="G735" s="70" t="s">
        <v>16</v>
      </c>
      <c r="H735" s="71"/>
      <c r="I735" s="71"/>
      <c r="J735" s="71"/>
      <c r="K735" s="71"/>
      <c r="L735" s="71"/>
      <c r="M735" s="71"/>
      <c r="N735" s="71"/>
      <c r="O735" s="71"/>
      <c r="P735" s="71"/>
      <c r="Q735" s="71"/>
      <c r="R735" s="71"/>
      <c r="S735" s="71"/>
      <c r="T735" s="71"/>
      <c r="U735" s="71"/>
      <c r="V735" s="71"/>
      <c r="W735" s="71"/>
      <c r="X735" s="71"/>
      <c r="Y735" s="71"/>
      <c r="Z735" s="71"/>
      <c r="AA735" s="71"/>
      <c r="AB735" s="71"/>
      <c r="AC735" s="71"/>
      <c r="AD735" s="71"/>
      <c r="AE735" s="71"/>
      <c r="AF735" s="71"/>
      <c r="AG735" s="71"/>
    </row>
    <row r="736" spans="8:33" ht="12" customHeight="1" hidden="1" outlineLevel="7" collapsed="1">
      <c r="H736" s="70" t="s">
        <v>7</v>
      </c>
      <c r="I736" s="71"/>
      <c r="J736" s="71"/>
      <c r="K736" s="71"/>
      <c r="L736" s="71"/>
      <c r="M736" s="71"/>
      <c r="N736" s="71"/>
      <c r="O736" s="71"/>
      <c r="P736" s="71"/>
      <c r="Q736" s="71"/>
      <c r="R736" s="71"/>
      <c r="S736" s="71"/>
      <c r="T736" s="71"/>
      <c r="U736" s="71"/>
      <c r="V736" s="71"/>
      <c r="W736" s="71"/>
      <c r="X736" s="71"/>
      <c r="Y736" s="71"/>
      <c r="Z736" s="71"/>
      <c r="AA736" s="71"/>
      <c r="AB736" s="71"/>
      <c r="AC736" s="71"/>
      <c r="AD736" s="71"/>
      <c r="AE736" s="71"/>
      <c r="AF736" s="71"/>
      <c r="AG736" s="71"/>
    </row>
    <row r="737" spans="8:33" ht="12" customHeight="1" hidden="1" outlineLevel="7" collapsed="1">
      <c r="H737" s="70" t="s">
        <v>8</v>
      </c>
      <c r="I737" s="71"/>
      <c r="J737" s="71"/>
      <c r="K737" s="71"/>
      <c r="L737" s="71"/>
      <c r="M737" s="71"/>
      <c r="N737" s="71"/>
      <c r="O737" s="71"/>
      <c r="P737" s="71"/>
      <c r="Q737" s="71"/>
      <c r="R737" s="71"/>
      <c r="S737" s="71"/>
      <c r="T737" s="71"/>
      <c r="U737" s="71"/>
      <c r="V737" s="71"/>
      <c r="W737" s="71"/>
      <c r="X737" s="71"/>
      <c r="Y737" s="71"/>
      <c r="Z737" s="71"/>
      <c r="AA737" s="71"/>
      <c r="AB737" s="71"/>
      <c r="AC737" s="71"/>
      <c r="AD737" s="71"/>
      <c r="AE737" s="71"/>
      <c r="AF737" s="71"/>
      <c r="AG737" s="71"/>
    </row>
    <row r="738" spans="8:33" ht="12" customHeight="1" hidden="1" outlineLevel="7" collapsed="1">
      <c r="H738" s="70" t="s">
        <v>11</v>
      </c>
      <c r="I738" s="71"/>
      <c r="J738" s="71"/>
      <c r="K738" s="71"/>
      <c r="L738" s="71"/>
      <c r="M738" s="71"/>
      <c r="N738" s="71"/>
      <c r="O738" s="71"/>
      <c r="P738" s="71"/>
      <c r="Q738" s="71"/>
      <c r="R738" s="71"/>
      <c r="S738" s="71"/>
      <c r="T738" s="71"/>
      <c r="U738" s="71"/>
      <c r="V738" s="71"/>
      <c r="W738" s="71"/>
      <c r="X738" s="71"/>
      <c r="Y738" s="71"/>
      <c r="Z738" s="71"/>
      <c r="AA738" s="71"/>
      <c r="AB738" s="71"/>
      <c r="AC738" s="71"/>
      <c r="AD738" s="71"/>
      <c r="AE738" s="71"/>
      <c r="AF738" s="71"/>
      <c r="AG738" s="71"/>
    </row>
    <row r="739" spans="8:33" ht="12" customHeight="1" hidden="1" outlineLevel="7" collapsed="1">
      <c r="H739" s="70" t="s">
        <v>17</v>
      </c>
      <c r="I739" s="71"/>
      <c r="J739" s="71"/>
      <c r="K739" s="71"/>
      <c r="L739" s="71"/>
      <c r="M739" s="71"/>
      <c r="N739" s="71"/>
      <c r="O739" s="71"/>
      <c r="P739" s="71"/>
      <c r="Q739" s="71"/>
      <c r="R739" s="71"/>
      <c r="S739" s="71"/>
      <c r="T739" s="71"/>
      <c r="U739" s="71"/>
      <c r="V739" s="71"/>
      <c r="W739" s="71"/>
      <c r="X739" s="71"/>
      <c r="Y739" s="71"/>
      <c r="Z739" s="71"/>
      <c r="AA739" s="71"/>
      <c r="AB739" s="71"/>
      <c r="AC739" s="71"/>
      <c r="AD739" s="71"/>
      <c r="AE739" s="71"/>
      <c r="AF739" s="71"/>
      <c r="AG739" s="71"/>
    </row>
    <row r="740" spans="8:33" ht="12" customHeight="1" hidden="1" outlineLevel="7" collapsed="1">
      <c r="H740" s="70" t="s">
        <v>18</v>
      </c>
      <c r="I740" s="71"/>
      <c r="J740" s="71"/>
      <c r="K740" s="71"/>
      <c r="L740" s="71"/>
      <c r="M740" s="71"/>
      <c r="N740" s="71"/>
      <c r="O740" s="71"/>
      <c r="P740" s="71"/>
      <c r="Q740" s="71"/>
      <c r="R740" s="71"/>
      <c r="S740" s="71"/>
      <c r="T740" s="71"/>
      <c r="U740" s="71"/>
      <c r="V740" s="71"/>
      <c r="W740" s="71"/>
      <c r="X740" s="71"/>
      <c r="Y740" s="71"/>
      <c r="Z740" s="71"/>
      <c r="AA740" s="71"/>
      <c r="AB740" s="71"/>
      <c r="AC740" s="71"/>
      <c r="AD740" s="71"/>
      <c r="AE740" s="71"/>
      <c r="AF740" s="71"/>
      <c r="AG740" s="71"/>
    </row>
    <row r="741" spans="7:33" ht="12" customHeight="1" hidden="1" outlineLevel="6" collapsed="1">
      <c r="G741" s="70" t="s">
        <v>19</v>
      </c>
      <c r="H741" s="71"/>
      <c r="I741" s="71"/>
      <c r="J741" s="71"/>
      <c r="K741" s="71"/>
      <c r="L741" s="71"/>
      <c r="M741" s="71"/>
      <c r="N741" s="71"/>
      <c r="O741" s="71"/>
      <c r="P741" s="71"/>
      <c r="Q741" s="71"/>
      <c r="R741" s="71"/>
      <c r="S741" s="71"/>
      <c r="T741" s="71"/>
      <c r="U741" s="71"/>
      <c r="V741" s="71"/>
      <c r="W741" s="71"/>
      <c r="X741" s="71"/>
      <c r="Y741" s="71"/>
      <c r="Z741" s="71"/>
      <c r="AA741" s="71"/>
      <c r="AB741" s="71"/>
      <c r="AC741" s="71"/>
      <c r="AD741" s="71"/>
      <c r="AE741" s="71"/>
      <c r="AF741" s="71"/>
      <c r="AG741" s="71"/>
    </row>
    <row r="742" spans="8:33" ht="12" customHeight="1" hidden="1" outlineLevel="7" collapsed="1">
      <c r="H742" s="70" t="s">
        <v>7</v>
      </c>
      <c r="I742" s="71"/>
      <c r="J742" s="71"/>
      <c r="K742" s="71"/>
      <c r="L742" s="71"/>
      <c r="M742" s="71"/>
      <c r="N742" s="71"/>
      <c r="O742" s="71"/>
      <c r="P742" s="71"/>
      <c r="Q742" s="71"/>
      <c r="R742" s="71"/>
      <c r="S742" s="71"/>
      <c r="T742" s="71"/>
      <c r="U742" s="71"/>
      <c r="V742" s="71"/>
      <c r="W742" s="71"/>
      <c r="X742" s="71"/>
      <c r="Y742" s="71"/>
      <c r="Z742" s="71"/>
      <c r="AA742" s="71"/>
      <c r="AB742" s="71"/>
      <c r="AC742" s="71"/>
      <c r="AD742" s="71"/>
      <c r="AE742" s="71"/>
      <c r="AF742" s="71"/>
      <c r="AG742" s="71"/>
    </row>
    <row r="743" spans="8:33" ht="12" customHeight="1" hidden="1" outlineLevel="7" collapsed="1">
      <c r="H743" s="70" t="s">
        <v>8</v>
      </c>
      <c r="I743" s="71"/>
      <c r="J743" s="71"/>
      <c r="K743" s="71"/>
      <c r="L743" s="71"/>
      <c r="M743" s="71"/>
      <c r="N743" s="71"/>
      <c r="O743" s="71"/>
      <c r="P743" s="71"/>
      <c r="Q743" s="71"/>
      <c r="R743" s="71"/>
      <c r="S743" s="71"/>
      <c r="T743" s="71"/>
      <c r="U743" s="71"/>
      <c r="V743" s="71"/>
      <c r="W743" s="71"/>
      <c r="X743" s="71"/>
      <c r="Y743" s="71"/>
      <c r="Z743" s="71"/>
      <c r="AA743" s="71"/>
      <c r="AB743" s="71"/>
      <c r="AC743" s="71"/>
      <c r="AD743" s="71"/>
      <c r="AE743" s="71"/>
      <c r="AF743" s="71"/>
      <c r="AG743" s="71"/>
    </row>
    <row r="744" spans="8:33" ht="12" customHeight="1" hidden="1" outlineLevel="7" collapsed="1">
      <c r="H744" s="70" t="s">
        <v>11</v>
      </c>
      <c r="I744" s="71"/>
      <c r="J744" s="71"/>
      <c r="K744" s="71"/>
      <c r="L744" s="71"/>
      <c r="M744" s="71"/>
      <c r="N744" s="71"/>
      <c r="O744" s="71"/>
      <c r="P744" s="71"/>
      <c r="Q744" s="71"/>
      <c r="R744" s="71"/>
      <c r="S744" s="71"/>
      <c r="T744" s="71"/>
      <c r="U744" s="71"/>
      <c r="V744" s="71"/>
      <c r="W744" s="71"/>
      <c r="X744" s="71"/>
      <c r="Y744" s="71"/>
      <c r="Z744" s="71"/>
      <c r="AA744" s="71"/>
      <c r="AB744" s="71"/>
      <c r="AC744" s="71"/>
      <c r="AD744" s="71"/>
      <c r="AE744" s="71"/>
      <c r="AF744" s="71"/>
      <c r="AG744" s="71"/>
    </row>
    <row r="745" spans="8:33" ht="12" customHeight="1" hidden="1" outlineLevel="7" collapsed="1">
      <c r="H745" s="70" t="s">
        <v>17</v>
      </c>
      <c r="I745" s="71"/>
      <c r="J745" s="71"/>
      <c r="K745" s="71"/>
      <c r="L745" s="71"/>
      <c r="M745" s="71"/>
      <c r="N745" s="71"/>
      <c r="O745" s="71"/>
      <c r="P745" s="71"/>
      <c r="Q745" s="71"/>
      <c r="R745" s="71"/>
      <c r="S745" s="71"/>
      <c r="T745" s="71"/>
      <c r="U745" s="71"/>
      <c r="V745" s="71"/>
      <c r="W745" s="71"/>
      <c r="X745" s="71"/>
      <c r="Y745" s="71"/>
      <c r="Z745" s="71"/>
      <c r="AA745" s="71"/>
      <c r="AB745" s="71"/>
      <c r="AC745" s="71"/>
      <c r="AD745" s="71"/>
      <c r="AE745" s="71"/>
      <c r="AF745" s="71"/>
      <c r="AG745" s="71"/>
    </row>
    <row r="746" spans="8:33" ht="12" customHeight="1" hidden="1" outlineLevel="7" collapsed="1">
      <c r="H746" s="70" t="s">
        <v>28</v>
      </c>
      <c r="I746" s="71"/>
      <c r="J746" s="71"/>
      <c r="K746" s="71"/>
      <c r="L746" s="71"/>
      <c r="M746" s="71"/>
      <c r="N746" s="71"/>
      <c r="O746" s="71"/>
      <c r="P746" s="71"/>
      <c r="Q746" s="71"/>
      <c r="R746" s="71"/>
      <c r="S746" s="71"/>
      <c r="T746" s="71"/>
      <c r="U746" s="71"/>
      <c r="V746" s="71"/>
      <c r="W746" s="71"/>
      <c r="X746" s="71"/>
      <c r="Y746" s="71"/>
      <c r="Z746" s="71"/>
      <c r="AA746" s="71"/>
      <c r="AB746" s="71"/>
      <c r="AC746" s="71"/>
      <c r="AD746" s="71"/>
      <c r="AE746" s="71"/>
      <c r="AF746" s="71"/>
      <c r="AG746" s="71"/>
    </row>
    <row r="747" spans="8:33" ht="12" customHeight="1" hidden="1" outlineLevel="7" collapsed="1">
      <c r="H747" s="70" t="s">
        <v>27</v>
      </c>
      <c r="I747" s="71"/>
      <c r="J747" s="71"/>
      <c r="K747" s="71"/>
      <c r="L747" s="71"/>
      <c r="M747" s="71"/>
      <c r="N747" s="71"/>
      <c r="O747" s="71"/>
      <c r="P747" s="71"/>
      <c r="Q747" s="71"/>
      <c r="R747" s="71"/>
      <c r="S747" s="71"/>
      <c r="T747" s="71"/>
      <c r="U747" s="71"/>
      <c r="V747" s="71"/>
      <c r="W747" s="71"/>
      <c r="X747" s="71"/>
      <c r="Y747" s="71"/>
      <c r="Z747" s="71"/>
      <c r="AA747" s="71"/>
      <c r="AB747" s="71"/>
      <c r="AC747" s="71"/>
      <c r="AD747" s="71"/>
      <c r="AE747" s="71"/>
      <c r="AF747" s="71"/>
      <c r="AG747" s="71"/>
    </row>
    <row r="748" spans="8:33" ht="12" customHeight="1" hidden="1" outlineLevel="7" collapsed="1">
      <c r="H748" s="70" t="s">
        <v>18</v>
      </c>
      <c r="I748" s="71"/>
      <c r="J748" s="71"/>
      <c r="K748" s="71"/>
      <c r="L748" s="71"/>
      <c r="M748" s="71"/>
      <c r="N748" s="71"/>
      <c r="O748" s="71"/>
      <c r="P748" s="71"/>
      <c r="Q748" s="71"/>
      <c r="R748" s="71"/>
      <c r="S748" s="71"/>
      <c r="T748" s="71"/>
      <c r="U748" s="71"/>
      <c r="V748" s="71"/>
      <c r="W748" s="71"/>
      <c r="X748" s="71"/>
      <c r="Y748" s="71"/>
      <c r="Z748" s="71"/>
      <c r="AA748" s="71"/>
      <c r="AB748" s="71"/>
      <c r="AC748" s="71"/>
      <c r="AD748" s="71"/>
      <c r="AE748" s="71"/>
      <c r="AF748" s="71"/>
      <c r="AG748" s="71"/>
    </row>
    <row r="749" spans="8:33" ht="12" customHeight="1" hidden="1" outlineLevel="7" collapsed="1">
      <c r="H749" s="70" t="s">
        <v>25</v>
      </c>
      <c r="I749" s="71"/>
      <c r="J749" s="71"/>
      <c r="K749" s="71"/>
      <c r="L749" s="71"/>
      <c r="M749" s="71"/>
      <c r="N749" s="71"/>
      <c r="O749" s="71"/>
      <c r="P749" s="71"/>
      <c r="Q749" s="71"/>
      <c r="R749" s="71"/>
      <c r="S749" s="71"/>
      <c r="T749" s="71"/>
      <c r="U749" s="71"/>
      <c r="V749" s="71"/>
      <c r="W749" s="71"/>
      <c r="X749" s="71"/>
      <c r="Y749" s="71"/>
      <c r="Z749" s="71"/>
      <c r="AA749" s="71"/>
      <c r="AB749" s="71"/>
      <c r="AC749" s="71"/>
      <c r="AD749" s="71"/>
      <c r="AE749" s="71"/>
      <c r="AF749" s="71"/>
      <c r="AG749" s="71"/>
    </row>
    <row r="750" spans="8:33" ht="12" customHeight="1" hidden="1" outlineLevel="7" collapsed="1">
      <c r="H750" s="70" t="s">
        <v>20</v>
      </c>
      <c r="I750" s="71"/>
      <c r="J750" s="71"/>
      <c r="K750" s="71"/>
      <c r="L750" s="71"/>
      <c r="M750" s="71"/>
      <c r="N750" s="71"/>
      <c r="O750" s="71"/>
      <c r="P750" s="71"/>
      <c r="Q750" s="71"/>
      <c r="R750" s="71"/>
      <c r="S750" s="71"/>
      <c r="T750" s="71"/>
      <c r="U750" s="71"/>
      <c r="V750" s="71"/>
      <c r="W750" s="71"/>
      <c r="X750" s="71"/>
      <c r="Y750" s="71"/>
      <c r="Z750" s="71"/>
      <c r="AA750" s="71"/>
      <c r="AB750" s="71"/>
      <c r="AC750" s="71"/>
      <c r="AD750" s="71"/>
      <c r="AE750" s="71"/>
      <c r="AF750" s="71"/>
      <c r="AG750" s="71"/>
    </row>
    <row r="751" spans="8:33" ht="12" customHeight="1" hidden="1" outlineLevel="7" collapsed="1">
      <c r="H751" s="70" t="s">
        <v>31</v>
      </c>
      <c r="I751" s="71"/>
      <c r="J751" s="71"/>
      <c r="K751" s="71"/>
      <c r="L751" s="71"/>
      <c r="M751" s="71"/>
      <c r="N751" s="71"/>
      <c r="O751" s="71"/>
      <c r="P751" s="71"/>
      <c r="Q751" s="71"/>
      <c r="R751" s="71"/>
      <c r="S751" s="71"/>
      <c r="T751" s="71"/>
      <c r="U751" s="71"/>
      <c r="V751" s="71"/>
      <c r="W751" s="71"/>
      <c r="X751" s="71"/>
      <c r="Y751" s="71"/>
      <c r="Z751" s="71"/>
      <c r="AA751" s="71"/>
      <c r="AB751" s="71"/>
      <c r="AC751" s="71"/>
      <c r="AD751" s="71"/>
      <c r="AE751" s="71"/>
      <c r="AF751" s="71"/>
      <c r="AG751" s="71"/>
    </row>
    <row r="752" spans="8:33" ht="12" customHeight="1" hidden="1" outlineLevel="7" collapsed="1">
      <c r="H752" s="70" t="s">
        <v>21</v>
      </c>
      <c r="I752" s="71"/>
      <c r="J752" s="71"/>
      <c r="K752" s="71"/>
      <c r="L752" s="71"/>
      <c r="M752" s="71"/>
      <c r="N752" s="71"/>
      <c r="O752" s="71"/>
      <c r="P752" s="71"/>
      <c r="Q752" s="71"/>
      <c r="R752" s="71"/>
      <c r="S752" s="71"/>
      <c r="T752" s="71"/>
      <c r="U752" s="71"/>
      <c r="V752" s="71"/>
      <c r="W752" s="71"/>
      <c r="X752" s="71"/>
      <c r="Y752" s="71"/>
      <c r="Z752" s="71"/>
      <c r="AA752" s="71"/>
      <c r="AB752" s="71"/>
      <c r="AC752" s="71"/>
      <c r="AD752" s="71"/>
      <c r="AE752" s="71"/>
      <c r="AF752" s="71"/>
      <c r="AG752" s="71"/>
    </row>
    <row r="753" spans="5:33" ht="12" customHeight="1" hidden="1" outlineLevel="4" collapsed="1">
      <c r="E753" s="70" t="s">
        <v>22</v>
      </c>
      <c r="F753" s="71"/>
      <c r="G753" s="71"/>
      <c r="H753" s="71"/>
      <c r="I753" s="71"/>
      <c r="J753" s="71"/>
      <c r="K753" s="71"/>
      <c r="L753" s="71"/>
      <c r="M753" s="71"/>
      <c r="N753" s="71"/>
      <c r="O753" s="71"/>
      <c r="P753" s="71"/>
      <c r="Q753" s="71"/>
      <c r="R753" s="71"/>
      <c r="S753" s="71"/>
      <c r="T753" s="71"/>
      <c r="U753" s="71"/>
      <c r="V753" s="71"/>
      <c r="W753" s="71"/>
      <c r="X753" s="71"/>
      <c r="Y753" s="71"/>
      <c r="Z753" s="71"/>
      <c r="AA753" s="71"/>
      <c r="AB753" s="71"/>
      <c r="AC753" s="71"/>
      <c r="AD753" s="71"/>
      <c r="AE753" s="71"/>
      <c r="AF753" s="71"/>
      <c r="AG753" s="71"/>
    </row>
    <row r="754" spans="6:33" ht="12" customHeight="1" hidden="1" outlineLevel="5" collapsed="1">
      <c r="F754" s="70" t="s">
        <v>23</v>
      </c>
      <c r="G754" s="71"/>
      <c r="H754" s="71"/>
      <c r="I754" s="71"/>
      <c r="J754" s="71"/>
      <c r="K754" s="71"/>
      <c r="L754" s="71"/>
      <c r="M754" s="71"/>
      <c r="N754" s="71"/>
      <c r="O754" s="71"/>
      <c r="P754" s="71"/>
      <c r="Q754" s="71"/>
      <c r="R754" s="71"/>
      <c r="S754" s="71"/>
      <c r="T754" s="71"/>
      <c r="U754" s="71"/>
      <c r="V754" s="71"/>
      <c r="W754" s="71"/>
      <c r="X754" s="71"/>
      <c r="Y754" s="71"/>
      <c r="Z754" s="71"/>
      <c r="AA754" s="71"/>
      <c r="AB754" s="71"/>
      <c r="AC754" s="71"/>
      <c r="AD754" s="71"/>
      <c r="AE754" s="71"/>
      <c r="AF754" s="71"/>
      <c r="AG754" s="71"/>
    </row>
    <row r="755" spans="7:33" ht="12" customHeight="1" hidden="1" outlineLevel="6" collapsed="1">
      <c r="G755" s="70" t="s">
        <v>32</v>
      </c>
      <c r="H755" s="71"/>
      <c r="I755" s="71"/>
      <c r="J755" s="71"/>
      <c r="K755" s="71"/>
      <c r="L755" s="71"/>
      <c r="M755" s="71"/>
      <c r="N755" s="71"/>
      <c r="O755" s="71"/>
      <c r="P755" s="71"/>
      <c r="Q755" s="71"/>
      <c r="R755" s="71"/>
      <c r="S755" s="71"/>
      <c r="T755" s="71"/>
      <c r="U755" s="71"/>
      <c r="V755" s="71"/>
      <c r="W755" s="71"/>
      <c r="X755" s="71"/>
      <c r="Y755" s="71"/>
      <c r="Z755" s="71"/>
      <c r="AA755" s="71"/>
      <c r="AB755" s="71"/>
      <c r="AC755" s="71"/>
      <c r="AD755" s="71"/>
      <c r="AE755" s="71"/>
      <c r="AF755" s="71"/>
      <c r="AG755" s="71"/>
    </row>
    <row r="756" spans="8:33" ht="12" customHeight="1" hidden="1" outlineLevel="7" collapsed="1">
      <c r="H756" s="70" t="s">
        <v>7</v>
      </c>
      <c r="I756" s="71"/>
      <c r="J756" s="71"/>
      <c r="K756" s="71"/>
      <c r="L756" s="71"/>
      <c r="M756" s="71"/>
      <c r="N756" s="71"/>
      <c r="O756" s="71"/>
      <c r="P756" s="71"/>
      <c r="Q756" s="71"/>
      <c r="R756" s="71"/>
      <c r="S756" s="71"/>
      <c r="T756" s="71"/>
      <c r="U756" s="71"/>
      <c r="V756" s="71"/>
      <c r="W756" s="71"/>
      <c r="X756" s="71"/>
      <c r="Y756" s="71"/>
      <c r="Z756" s="71"/>
      <c r="AA756" s="71"/>
      <c r="AB756" s="71"/>
      <c r="AC756" s="71"/>
      <c r="AD756" s="71"/>
      <c r="AE756" s="71"/>
      <c r="AF756" s="71"/>
      <c r="AG756" s="71"/>
    </row>
    <row r="757" spans="8:33" ht="12" customHeight="1" hidden="1" outlineLevel="7" collapsed="1">
      <c r="H757" s="70" t="s">
        <v>8</v>
      </c>
      <c r="I757" s="71"/>
      <c r="J757" s="71"/>
      <c r="K757" s="71"/>
      <c r="L757" s="71"/>
      <c r="M757" s="71"/>
      <c r="N757" s="71"/>
      <c r="O757" s="71"/>
      <c r="P757" s="71"/>
      <c r="Q757" s="71"/>
      <c r="R757" s="71"/>
      <c r="S757" s="71"/>
      <c r="T757" s="71"/>
      <c r="U757" s="71"/>
      <c r="V757" s="71"/>
      <c r="W757" s="71"/>
      <c r="X757" s="71"/>
      <c r="Y757" s="71"/>
      <c r="Z757" s="71"/>
      <c r="AA757" s="71"/>
      <c r="AB757" s="71"/>
      <c r="AC757" s="71"/>
      <c r="AD757" s="71"/>
      <c r="AE757" s="71"/>
      <c r="AF757" s="71"/>
      <c r="AG757" s="71"/>
    </row>
    <row r="758" spans="8:33" ht="12" customHeight="1" hidden="1" outlineLevel="7" collapsed="1">
      <c r="H758" s="70" t="s">
        <v>25</v>
      </c>
      <c r="I758" s="71"/>
      <c r="J758" s="71"/>
      <c r="K758" s="71"/>
      <c r="L758" s="71"/>
      <c r="M758" s="71"/>
      <c r="N758" s="71"/>
      <c r="O758" s="71"/>
      <c r="P758" s="71"/>
      <c r="Q758" s="71"/>
      <c r="R758" s="71"/>
      <c r="S758" s="71"/>
      <c r="T758" s="71"/>
      <c r="U758" s="71"/>
      <c r="V758" s="71"/>
      <c r="W758" s="71"/>
      <c r="X758" s="71"/>
      <c r="Y758" s="71"/>
      <c r="Z758" s="71"/>
      <c r="AA758" s="71"/>
      <c r="AB758" s="71"/>
      <c r="AC758" s="71"/>
      <c r="AD758" s="71"/>
      <c r="AE758" s="71"/>
      <c r="AF758" s="71"/>
      <c r="AG758" s="71"/>
    </row>
    <row r="759" spans="7:33" ht="12" customHeight="1" hidden="1" outlineLevel="6" collapsed="1">
      <c r="G759" s="70" t="s">
        <v>24</v>
      </c>
      <c r="H759" s="71"/>
      <c r="I759" s="71"/>
      <c r="J759" s="71"/>
      <c r="K759" s="71"/>
      <c r="L759" s="71"/>
      <c r="M759" s="71"/>
      <c r="N759" s="71"/>
      <c r="O759" s="71"/>
      <c r="P759" s="71"/>
      <c r="Q759" s="71"/>
      <c r="R759" s="71"/>
      <c r="S759" s="71"/>
      <c r="T759" s="71"/>
      <c r="U759" s="71"/>
      <c r="V759" s="71"/>
      <c r="W759" s="71"/>
      <c r="X759" s="71"/>
      <c r="Y759" s="71"/>
      <c r="Z759" s="71"/>
      <c r="AA759" s="71"/>
      <c r="AB759" s="71"/>
      <c r="AC759" s="71"/>
      <c r="AD759" s="71"/>
      <c r="AE759" s="71"/>
      <c r="AF759" s="71"/>
      <c r="AG759" s="71"/>
    </row>
    <row r="760" spans="8:33" ht="12" customHeight="1" hidden="1" outlineLevel="7" collapsed="1">
      <c r="H760" s="70" t="s">
        <v>7</v>
      </c>
      <c r="I760" s="71"/>
      <c r="J760" s="71"/>
      <c r="K760" s="71"/>
      <c r="L760" s="71"/>
      <c r="M760" s="71"/>
      <c r="N760" s="71"/>
      <c r="O760" s="71"/>
      <c r="P760" s="71"/>
      <c r="Q760" s="71"/>
      <c r="R760" s="71"/>
      <c r="S760" s="71"/>
      <c r="T760" s="71"/>
      <c r="U760" s="71"/>
      <c r="V760" s="71"/>
      <c r="W760" s="71"/>
      <c r="X760" s="71"/>
      <c r="Y760" s="71"/>
      <c r="Z760" s="71"/>
      <c r="AA760" s="71"/>
      <c r="AB760" s="71"/>
      <c r="AC760" s="71"/>
      <c r="AD760" s="71"/>
      <c r="AE760" s="71"/>
      <c r="AF760" s="71"/>
      <c r="AG760" s="71"/>
    </row>
    <row r="761" spans="8:33" ht="12" customHeight="1" hidden="1" outlineLevel="7" collapsed="1">
      <c r="H761" s="70" t="s">
        <v>8</v>
      </c>
      <c r="I761" s="71"/>
      <c r="J761" s="71"/>
      <c r="K761" s="71"/>
      <c r="L761" s="71"/>
      <c r="M761" s="71"/>
      <c r="N761" s="71"/>
      <c r="O761" s="71"/>
      <c r="P761" s="71"/>
      <c r="Q761" s="71"/>
      <c r="R761" s="71"/>
      <c r="S761" s="71"/>
      <c r="T761" s="71"/>
      <c r="U761" s="71"/>
      <c r="V761" s="71"/>
      <c r="W761" s="71"/>
      <c r="X761" s="71"/>
      <c r="Y761" s="71"/>
      <c r="Z761" s="71"/>
      <c r="AA761" s="71"/>
      <c r="AB761" s="71"/>
      <c r="AC761" s="71"/>
      <c r="AD761" s="71"/>
      <c r="AE761" s="71"/>
      <c r="AF761" s="71"/>
      <c r="AG761" s="71"/>
    </row>
    <row r="762" spans="8:33" ht="12" customHeight="1" hidden="1" outlineLevel="7" collapsed="1">
      <c r="H762" s="70" t="s">
        <v>25</v>
      </c>
      <c r="I762" s="71"/>
      <c r="J762" s="71"/>
      <c r="K762" s="71"/>
      <c r="L762" s="71"/>
      <c r="M762" s="71"/>
      <c r="N762" s="71"/>
      <c r="O762" s="71"/>
      <c r="P762" s="71"/>
      <c r="Q762" s="71"/>
      <c r="R762" s="71"/>
      <c r="S762" s="71"/>
      <c r="T762" s="71"/>
      <c r="U762" s="71"/>
      <c r="V762" s="71"/>
      <c r="W762" s="71"/>
      <c r="X762" s="71"/>
      <c r="Y762" s="71"/>
      <c r="Z762" s="71"/>
      <c r="AA762" s="71"/>
      <c r="AB762" s="71"/>
      <c r="AC762" s="71"/>
      <c r="AD762" s="71"/>
      <c r="AE762" s="71"/>
      <c r="AF762" s="71"/>
      <c r="AG762" s="71"/>
    </row>
    <row r="763" spans="3:33" ht="12" customHeight="1" hidden="1" outlineLevel="2" collapsed="1">
      <c r="C763" s="70" t="s">
        <v>86</v>
      </c>
      <c r="D763" s="71"/>
      <c r="E763" s="71"/>
      <c r="F763" s="71"/>
      <c r="G763" s="71"/>
      <c r="H763" s="71"/>
      <c r="I763" s="71"/>
      <c r="J763" s="71"/>
      <c r="K763" s="71"/>
      <c r="L763" s="71"/>
      <c r="M763" s="71"/>
      <c r="N763" s="71"/>
      <c r="O763" s="71"/>
      <c r="P763" s="71"/>
      <c r="Q763" s="71"/>
      <c r="R763" s="71"/>
      <c r="S763" s="71"/>
      <c r="T763" s="71"/>
      <c r="U763" s="71"/>
      <c r="V763" s="71"/>
      <c r="W763" s="71"/>
      <c r="X763" s="71"/>
      <c r="Y763" s="71"/>
      <c r="Z763" s="71"/>
      <c r="AA763" s="71"/>
      <c r="AB763" s="71"/>
      <c r="AC763" s="71"/>
      <c r="AD763" s="71"/>
      <c r="AE763" s="71"/>
      <c r="AF763" s="71"/>
      <c r="AG763" s="71"/>
    </row>
    <row r="764" spans="4:33" ht="12" customHeight="1" hidden="1" outlineLevel="3" collapsed="1">
      <c r="D764" s="70" t="s">
        <v>87</v>
      </c>
      <c r="E764" s="71"/>
      <c r="F764" s="71"/>
      <c r="G764" s="71"/>
      <c r="H764" s="71"/>
      <c r="I764" s="71"/>
      <c r="J764" s="71"/>
      <c r="K764" s="71"/>
      <c r="L764" s="71"/>
      <c r="M764" s="71"/>
      <c r="N764" s="71"/>
      <c r="O764" s="71"/>
      <c r="P764" s="71"/>
      <c r="Q764" s="71"/>
      <c r="R764" s="71"/>
      <c r="S764" s="71"/>
      <c r="T764" s="71"/>
      <c r="U764" s="71"/>
      <c r="V764" s="71"/>
      <c r="W764" s="71"/>
      <c r="X764" s="71"/>
      <c r="Y764" s="71"/>
      <c r="Z764" s="71"/>
      <c r="AA764" s="71"/>
      <c r="AB764" s="71"/>
      <c r="AC764" s="71"/>
      <c r="AD764" s="71"/>
      <c r="AE764" s="71"/>
      <c r="AF764" s="71"/>
      <c r="AG764" s="71"/>
    </row>
    <row r="765" spans="5:33" ht="12" customHeight="1" hidden="1" outlineLevel="4" collapsed="1">
      <c r="E765" s="70" t="s">
        <v>67</v>
      </c>
      <c r="F765" s="71"/>
      <c r="G765" s="71"/>
      <c r="H765" s="71"/>
      <c r="I765" s="71"/>
      <c r="J765" s="71"/>
      <c r="K765" s="71"/>
      <c r="L765" s="71"/>
      <c r="M765" s="71"/>
      <c r="N765" s="71"/>
      <c r="O765" s="71"/>
      <c r="P765" s="71"/>
      <c r="Q765" s="71"/>
      <c r="R765" s="71"/>
      <c r="S765" s="71"/>
      <c r="T765" s="71"/>
      <c r="U765" s="71"/>
      <c r="V765" s="71"/>
      <c r="W765" s="71"/>
      <c r="X765" s="71"/>
      <c r="Y765" s="71"/>
      <c r="Z765" s="71"/>
      <c r="AA765" s="71"/>
      <c r="AB765" s="71"/>
      <c r="AC765" s="71"/>
      <c r="AD765" s="71"/>
      <c r="AE765" s="71"/>
      <c r="AF765" s="71"/>
      <c r="AG765" s="71"/>
    </row>
    <row r="766" spans="6:33" ht="12" customHeight="1" hidden="1" outlineLevel="5" collapsed="1">
      <c r="F766" s="70" t="s">
        <v>29</v>
      </c>
      <c r="G766" s="71"/>
      <c r="H766" s="71"/>
      <c r="I766" s="71"/>
      <c r="J766" s="71"/>
      <c r="K766" s="71"/>
      <c r="L766" s="71"/>
      <c r="M766" s="71"/>
      <c r="N766" s="71"/>
      <c r="O766" s="71"/>
      <c r="P766" s="71"/>
      <c r="Q766" s="71"/>
      <c r="R766" s="71"/>
      <c r="S766" s="71"/>
      <c r="T766" s="71"/>
      <c r="U766" s="71"/>
      <c r="V766" s="71"/>
      <c r="W766" s="71"/>
      <c r="X766" s="71"/>
      <c r="Y766" s="71"/>
      <c r="Z766" s="71"/>
      <c r="AA766" s="71"/>
      <c r="AB766" s="71"/>
      <c r="AC766" s="71"/>
      <c r="AD766" s="71"/>
      <c r="AE766" s="71"/>
      <c r="AF766" s="71"/>
      <c r="AG766" s="71"/>
    </row>
    <row r="767" spans="7:33" ht="12" customHeight="1" hidden="1" outlineLevel="6" collapsed="1">
      <c r="G767" s="70" t="s">
        <v>68</v>
      </c>
      <c r="H767" s="71"/>
      <c r="I767" s="71"/>
      <c r="J767" s="71"/>
      <c r="K767" s="71"/>
      <c r="L767" s="71"/>
      <c r="M767" s="71"/>
      <c r="N767" s="71"/>
      <c r="O767" s="71"/>
      <c r="P767" s="71"/>
      <c r="Q767" s="71"/>
      <c r="R767" s="71"/>
      <c r="S767" s="71"/>
      <c r="T767" s="71"/>
      <c r="U767" s="71"/>
      <c r="V767" s="71"/>
      <c r="W767" s="71"/>
      <c r="X767" s="71"/>
      <c r="Y767" s="71"/>
      <c r="Z767" s="71"/>
      <c r="AA767" s="71"/>
      <c r="AB767" s="71"/>
      <c r="AC767" s="71"/>
      <c r="AD767" s="71"/>
      <c r="AE767" s="71"/>
      <c r="AF767" s="71"/>
      <c r="AG767" s="71"/>
    </row>
    <row r="768" spans="8:33" ht="12" customHeight="1" hidden="1" outlineLevel="7" collapsed="1">
      <c r="H768" s="70" t="s">
        <v>7</v>
      </c>
      <c r="I768" s="71"/>
      <c r="J768" s="71"/>
      <c r="K768" s="71"/>
      <c r="L768" s="71"/>
      <c r="M768" s="71"/>
      <c r="N768" s="71"/>
      <c r="O768" s="71"/>
      <c r="P768" s="71"/>
      <c r="Q768" s="71"/>
      <c r="R768" s="71"/>
      <c r="S768" s="71"/>
      <c r="T768" s="71"/>
      <c r="U768" s="71"/>
      <c r="V768" s="71"/>
      <c r="W768" s="71"/>
      <c r="X768" s="71"/>
      <c r="Y768" s="71"/>
      <c r="Z768" s="71"/>
      <c r="AA768" s="71"/>
      <c r="AB768" s="71"/>
      <c r="AC768" s="71"/>
      <c r="AD768" s="71"/>
      <c r="AE768" s="71"/>
      <c r="AF768" s="71"/>
      <c r="AG768" s="71"/>
    </row>
    <row r="769" spans="8:33" ht="12" customHeight="1" hidden="1" outlineLevel="7" collapsed="1">
      <c r="H769" s="70" t="s">
        <v>8</v>
      </c>
      <c r="I769" s="71"/>
      <c r="J769" s="71"/>
      <c r="K769" s="71"/>
      <c r="L769" s="71"/>
      <c r="M769" s="71"/>
      <c r="N769" s="71"/>
      <c r="O769" s="71"/>
      <c r="P769" s="71"/>
      <c r="Q769" s="71"/>
      <c r="R769" s="71"/>
      <c r="S769" s="71"/>
      <c r="T769" s="71"/>
      <c r="U769" s="71"/>
      <c r="V769" s="71"/>
      <c r="W769" s="71"/>
      <c r="X769" s="71"/>
      <c r="Y769" s="71"/>
      <c r="Z769" s="71"/>
      <c r="AA769" s="71"/>
      <c r="AB769" s="71"/>
      <c r="AC769" s="71"/>
      <c r="AD769" s="71"/>
      <c r="AE769" s="71"/>
      <c r="AF769" s="71"/>
      <c r="AG769" s="71"/>
    </row>
    <row r="770" spans="8:33" ht="12" customHeight="1" hidden="1" outlineLevel="7" collapsed="1">
      <c r="H770" s="70" t="s">
        <v>11</v>
      </c>
      <c r="I770" s="71"/>
      <c r="J770" s="71"/>
      <c r="K770" s="71"/>
      <c r="L770" s="71"/>
      <c r="M770" s="71"/>
      <c r="N770" s="71"/>
      <c r="O770" s="71"/>
      <c r="P770" s="71"/>
      <c r="Q770" s="71"/>
      <c r="R770" s="71"/>
      <c r="S770" s="71"/>
      <c r="T770" s="71"/>
      <c r="U770" s="71"/>
      <c r="V770" s="71"/>
      <c r="W770" s="71"/>
      <c r="X770" s="71"/>
      <c r="Y770" s="71"/>
      <c r="Z770" s="71"/>
      <c r="AA770" s="71"/>
      <c r="AB770" s="71"/>
      <c r="AC770" s="71"/>
      <c r="AD770" s="71"/>
      <c r="AE770" s="71"/>
      <c r="AF770" s="71"/>
      <c r="AG770" s="71"/>
    </row>
    <row r="771" spans="8:33" ht="12" customHeight="1" hidden="1" outlineLevel="7" collapsed="1">
      <c r="H771" s="70" t="s">
        <v>18</v>
      </c>
      <c r="I771" s="71"/>
      <c r="J771" s="71"/>
      <c r="K771" s="71"/>
      <c r="L771" s="71"/>
      <c r="M771" s="71"/>
      <c r="N771" s="71"/>
      <c r="O771" s="71"/>
      <c r="P771" s="71"/>
      <c r="Q771" s="71"/>
      <c r="R771" s="71"/>
      <c r="S771" s="71"/>
      <c r="T771" s="71"/>
      <c r="U771" s="71"/>
      <c r="V771" s="71"/>
      <c r="W771" s="71"/>
      <c r="X771" s="71"/>
      <c r="Y771" s="71"/>
      <c r="Z771" s="71"/>
      <c r="AA771" s="71"/>
      <c r="AB771" s="71"/>
      <c r="AC771" s="71"/>
      <c r="AD771" s="71"/>
      <c r="AE771" s="71"/>
      <c r="AF771" s="71"/>
      <c r="AG771" s="71"/>
    </row>
    <row r="772" spans="8:33" ht="12" customHeight="1" hidden="1" outlineLevel="7" collapsed="1">
      <c r="H772" s="70" t="s">
        <v>20</v>
      </c>
      <c r="I772" s="71"/>
      <c r="J772" s="71"/>
      <c r="K772" s="71"/>
      <c r="L772" s="71"/>
      <c r="M772" s="71"/>
      <c r="N772" s="71"/>
      <c r="O772" s="71"/>
      <c r="P772" s="71"/>
      <c r="Q772" s="71"/>
      <c r="R772" s="71"/>
      <c r="S772" s="71"/>
      <c r="T772" s="71"/>
      <c r="U772" s="71"/>
      <c r="V772" s="71"/>
      <c r="W772" s="71"/>
      <c r="X772" s="71"/>
      <c r="Y772" s="71"/>
      <c r="Z772" s="71"/>
      <c r="AA772" s="71"/>
      <c r="AB772" s="71"/>
      <c r="AC772" s="71"/>
      <c r="AD772" s="71"/>
      <c r="AE772" s="71"/>
      <c r="AF772" s="71"/>
      <c r="AG772" s="71"/>
    </row>
    <row r="773" spans="8:33" ht="12" customHeight="1" hidden="1" outlineLevel="7" collapsed="1">
      <c r="H773" s="70" t="s">
        <v>31</v>
      </c>
      <c r="I773" s="71"/>
      <c r="J773" s="71"/>
      <c r="K773" s="71"/>
      <c r="L773" s="71"/>
      <c r="M773" s="71"/>
      <c r="N773" s="71"/>
      <c r="O773" s="71"/>
      <c r="P773" s="71"/>
      <c r="Q773" s="71"/>
      <c r="R773" s="71"/>
      <c r="S773" s="71"/>
      <c r="T773" s="71"/>
      <c r="U773" s="71"/>
      <c r="V773" s="71"/>
      <c r="W773" s="71"/>
      <c r="X773" s="71"/>
      <c r="Y773" s="71"/>
      <c r="Z773" s="71"/>
      <c r="AA773" s="71"/>
      <c r="AB773" s="71"/>
      <c r="AC773" s="71"/>
      <c r="AD773" s="71"/>
      <c r="AE773" s="71"/>
      <c r="AF773" s="71"/>
      <c r="AG773" s="71"/>
    </row>
    <row r="774" spans="5:33" ht="12" customHeight="1" hidden="1" outlineLevel="4" collapsed="1">
      <c r="E774" s="70" t="s">
        <v>44</v>
      </c>
      <c r="F774" s="71"/>
      <c r="G774" s="71"/>
      <c r="H774" s="71"/>
      <c r="I774" s="71"/>
      <c r="J774" s="71"/>
      <c r="K774" s="71"/>
      <c r="L774" s="71"/>
      <c r="M774" s="71"/>
      <c r="N774" s="71"/>
      <c r="O774" s="71"/>
      <c r="P774" s="71"/>
      <c r="Q774" s="71"/>
      <c r="R774" s="71"/>
      <c r="S774" s="71"/>
      <c r="T774" s="71"/>
      <c r="U774" s="71"/>
      <c r="V774" s="71"/>
      <c r="W774" s="71"/>
      <c r="X774" s="71"/>
      <c r="Y774" s="71"/>
      <c r="Z774" s="71"/>
      <c r="AA774" s="71"/>
      <c r="AB774" s="71"/>
      <c r="AC774" s="71"/>
      <c r="AD774" s="71"/>
      <c r="AE774" s="71"/>
      <c r="AF774" s="71"/>
      <c r="AG774" s="71"/>
    </row>
    <row r="775" spans="6:33" ht="12" customHeight="1" hidden="1" outlineLevel="5" collapsed="1">
      <c r="F775" s="70" t="s">
        <v>45</v>
      </c>
      <c r="G775" s="71"/>
      <c r="H775" s="71"/>
      <c r="I775" s="71"/>
      <c r="J775" s="71"/>
      <c r="K775" s="71"/>
      <c r="L775" s="71"/>
      <c r="M775" s="71"/>
      <c r="N775" s="71"/>
      <c r="O775" s="71"/>
      <c r="P775" s="71"/>
      <c r="Q775" s="71"/>
      <c r="R775" s="71"/>
      <c r="S775" s="71"/>
      <c r="T775" s="71"/>
      <c r="U775" s="71"/>
      <c r="V775" s="71"/>
      <c r="W775" s="71"/>
      <c r="X775" s="71"/>
      <c r="Y775" s="71"/>
      <c r="Z775" s="71"/>
      <c r="AA775" s="71"/>
      <c r="AB775" s="71"/>
      <c r="AC775" s="71"/>
      <c r="AD775" s="71"/>
      <c r="AE775" s="71"/>
      <c r="AF775" s="71"/>
      <c r="AG775" s="71"/>
    </row>
    <row r="776" spans="7:33" ht="12" customHeight="1" hidden="1" outlineLevel="6" collapsed="1">
      <c r="G776" s="70" t="s">
        <v>46</v>
      </c>
      <c r="H776" s="71"/>
      <c r="I776" s="71"/>
      <c r="J776" s="71"/>
      <c r="K776" s="71"/>
      <c r="L776" s="71"/>
      <c r="M776" s="71"/>
      <c r="N776" s="71"/>
      <c r="O776" s="71"/>
      <c r="P776" s="71"/>
      <c r="Q776" s="71"/>
      <c r="R776" s="71"/>
      <c r="S776" s="71"/>
      <c r="T776" s="71"/>
      <c r="U776" s="71"/>
      <c r="V776" s="71"/>
      <c r="W776" s="71"/>
      <c r="X776" s="71"/>
      <c r="Y776" s="71"/>
      <c r="Z776" s="71"/>
      <c r="AA776" s="71"/>
      <c r="AB776" s="71"/>
      <c r="AC776" s="71"/>
      <c r="AD776" s="71"/>
      <c r="AE776" s="71"/>
      <c r="AF776" s="71"/>
      <c r="AG776" s="71"/>
    </row>
    <row r="777" spans="8:33" ht="12" customHeight="1" hidden="1" outlineLevel="7" collapsed="1">
      <c r="H777" s="70" t="s">
        <v>7</v>
      </c>
      <c r="I777" s="71"/>
      <c r="J777" s="71"/>
      <c r="K777" s="71"/>
      <c r="L777" s="71"/>
      <c r="M777" s="71"/>
      <c r="N777" s="71"/>
      <c r="O777" s="71"/>
      <c r="P777" s="71"/>
      <c r="Q777" s="71"/>
      <c r="R777" s="71"/>
      <c r="S777" s="71"/>
      <c r="T777" s="71"/>
      <c r="U777" s="71"/>
      <c r="V777" s="71"/>
      <c r="W777" s="71"/>
      <c r="X777" s="71"/>
      <c r="Y777" s="71"/>
      <c r="Z777" s="71"/>
      <c r="AA777" s="71"/>
      <c r="AB777" s="71"/>
      <c r="AC777" s="71"/>
      <c r="AD777" s="71"/>
      <c r="AE777" s="71"/>
      <c r="AF777" s="71"/>
      <c r="AG777" s="71"/>
    </row>
    <row r="778" spans="8:33" ht="12" customHeight="1" hidden="1" outlineLevel="7" collapsed="1">
      <c r="H778" s="70" t="s">
        <v>8</v>
      </c>
      <c r="I778" s="71"/>
      <c r="J778" s="71"/>
      <c r="K778" s="71"/>
      <c r="L778" s="71"/>
      <c r="M778" s="71"/>
      <c r="N778" s="71"/>
      <c r="O778" s="71"/>
      <c r="P778" s="71"/>
      <c r="Q778" s="71"/>
      <c r="R778" s="71"/>
      <c r="S778" s="71"/>
      <c r="T778" s="71"/>
      <c r="U778" s="71"/>
      <c r="V778" s="71"/>
      <c r="W778" s="71"/>
      <c r="X778" s="71"/>
      <c r="Y778" s="71"/>
      <c r="Z778" s="71"/>
      <c r="AA778" s="71"/>
      <c r="AB778" s="71"/>
      <c r="AC778" s="71"/>
      <c r="AD778" s="71"/>
      <c r="AE778" s="71"/>
      <c r="AF778" s="71"/>
      <c r="AG778" s="71"/>
    </row>
    <row r="779" spans="8:33" ht="12" customHeight="1" hidden="1" outlineLevel="7" collapsed="1">
      <c r="H779" s="70" t="s">
        <v>38</v>
      </c>
      <c r="I779" s="71"/>
      <c r="J779" s="71"/>
      <c r="K779" s="71"/>
      <c r="L779" s="71"/>
      <c r="M779" s="71"/>
      <c r="N779" s="71"/>
      <c r="O779" s="71"/>
      <c r="P779" s="71"/>
      <c r="Q779" s="71"/>
      <c r="R779" s="71"/>
      <c r="S779" s="71"/>
      <c r="T779" s="71"/>
      <c r="U779" s="71"/>
      <c r="V779" s="71"/>
      <c r="W779" s="71"/>
      <c r="X779" s="71"/>
      <c r="Y779" s="71"/>
      <c r="Z779" s="71"/>
      <c r="AA779" s="71"/>
      <c r="AB779" s="71"/>
      <c r="AC779" s="71"/>
      <c r="AD779" s="71"/>
      <c r="AE779" s="71"/>
      <c r="AF779" s="71"/>
      <c r="AG779" s="71"/>
    </row>
    <row r="780" spans="8:33" ht="12" customHeight="1" hidden="1" outlineLevel="7" collapsed="1">
      <c r="H780" s="70" t="s">
        <v>47</v>
      </c>
      <c r="I780" s="71"/>
      <c r="J780" s="71"/>
      <c r="K780" s="71"/>
      <c r="L780" s="71"/>
      <c r="M780" s="71"/>
      <c r="N780" s="71"/>
      <c r="O780" s="71"/>
      <c r="P780" s="71"/>
      <c r="Q780" s="71"/>
      <c r="R780" s="71"/>
      <c r="S780" s="71"/>
      <c r="T780" s="71"/>
      <c r="U780" s="71"/>
      <c r="V780" s="71"/>
      <c r="W780" s="71"/>
      <c r="X780" s="71"/>
      <c r="Y780" s="71"/>
      <c r="Z780" s="71"/>
      <c r="AA780" s="71"/>
      <c r="AB780" s="71"/>
      <c r="AC780" s="71"/>
      <c r="AD780" s="71"/>
      <c r="AE780" s="71"/>
      <c r="AF780" s="71"/>
      <c r="AG780" s="71"/>
    </row>
    <row r="781" spans="8:33" ht="12" customHeight="1" hidden="1" outlineLevel="7" collapsed="1">
      <c r="H781" s="70" t="s">
        <v>39</v>
      </c>
      <c r="I781" s="71"/>
      <c r="J781" s="71"/>
      <c r="K781" s="71"/>
      <c r="L781" s="71"/>
      <c r="M781" s="71"/>
      <c r="N781" s="71"/>
      <c r="O781" s="71"/>
      <c r="P781" s="71"/>
      <c r="Q781" s="71"/>
      <c r="R781" s="71"/>
      <c r="S781" s="71"/>
      <c r="T781" s="71"/>
      <c r="U781" s="71"/>
      <c r="V781" s="71"/>
      <c r="W781" s="71"/>
      <c r="X781" s="71"/>
      <c r="Y781" s="71"/>
      <c r="Z781" s="71"/>
      <c r="AA781" s="71"/>
      <c r="AB781" s="71"/>
      <c r="AC781" s="71"/>
      <c r="AD781" s="71"/>
      <c r="AE781" s="71"/>
      <c r="AF781" s="71"/>
      <c r="AG781" s="71"/>
    </row>
    <row r="782" spans="7:33" ht="12" customHeight="1" hidden="1" outlineLevel="6" collapsed="1">
      <c r="G782" s="70" t="s">
        <v>53</v>
      </c>
      <c r="H782" s="71"/>
      <c r="I782" s="71"/>
      <c r="J782" s="71"/>
      <c r="K782" s="71"/>
      <c r="L782" s="71"/>
      <c r="M782" s="71"/>
      <c r="N782" s="71"/>
      <c r="O782" s="71"/>
      <c r="P782" s="71"/>
      <c r="Q782" s="71"/>
      <c r="R782" s="71"/>
      <c r="S782" s="71"/>
      <c r="T782" s="71"/>
      <c r="U782" s="71"/>
      <c r="V782" s="71"/>
      <c r="W782" s="71"/>
      <c r="X782" s="71"/>
      <c r="Y782" s="71"/>
      <c r="Z782" s="71"/>
      <c r="AA782" s="71"/>
      <c r="AB782" s="71"/>
      <c r="AC782" s="71"/>
      <c r="AD782" s="71"/>
      <c r="AE782" s="71"/>
      <c r="AF782" s="71"/>
      <c r="AG782" s="71"/>
    </row>
    <row r="783" spans="8:33" ht="12" customHeight="1" hidden="1" outlineLevel="7" collapsed="1">
      <c r="H783" s="70" t="s">
        <v>7</v>
      </c>
      <c r="I783" s="71"/>
      <c r="J783" s="71"/>
      <c r="K783" s="71"/>
      <c r="L783" s="71"/>
      <c r="M783" s="71"/>
      <c r="N783" s="71"/>
      <c r="O783" s="71"/>
      <c r="P783" s="71"/>
      <c r="Q783" s="71"/>
      <c r="R783" s="71"/>
      <c r="S783" s="71"/>
      <c r="T783" s="71"/>
      <c r="U783" s="71"/>
      <c r="V783" s="71"/>
      <c r="W783" s="71"/>
      <c r="X783" s="71"/>
      <c r="Y783" s="71"/>
      <c r="Z783" s="71"/>
      <c r="AA783" s="71"/>
      <c r="AB783" s="71"/>
      <c r="AC783" s="71"/>
      <c r="AD783" s="71"/>
      <c r="AE783" s="71"/>
      <c r="AF783" s="71"/>
      <c r="AG783" s="71"/>
    </row>
    <row r="784" spans="8:33" ht="12" customHeight="1" hidden="1" outlineLevel="7" collapsed="1">
      <c r="H784" s="70" t="s">
        <v>8</v>
      </c>
      <c r="I784" s="71"/>
      <c r="J784" s="71"/>
      <c r="K784" s="71"/>
      <c r="L784" s="71"/>
      <c r="M784" s="71"/>
      <c r="N784" s="71"/>
      <c r="O784" s="71"/>
      <c r="P784" s="71"/>
      <c r="Q784" s="71"/>
      <c r="R784" s="71"/>
      <c r="S784" s="71"/>
      <c r="T784" s="71"/>
      <c r="U784" s="71"/>
      <c r="V784" s="71"/>
      <c r="W784" s="71"/>
      <c r="X784" s="71"/>
      <c r="Y784" s="71"/>
      <c r="Z784" s="71"/>
      <c r="AA784" s="71"/>
      <c r="AB784" s="71"/>
      <c r="AC784" s="71"/>
      <c r="AD784" s="71"/>
      <c r="AE784" s="71"/>
      <c r="AF784" s="71"/>
      <c r="AG784" s="71"/>
    </row>
    <row r="785" spans="8:33" ht="12" customHeight="1" hidden="1" outlineLevel="7" collapsed="1">
      <c r="H785" s="70" t="s">
        <v>38</v>
      </c>
      <c r="I785" s="71"/>
      <c r="J785" s="71"/>
      <c r="K785" s="71"/>
      <c r="L785" s="71"/>
      <c r="M785" s="71"/>
      <c r="N785" s="71"/>
      <c r="O785" s="71"/>
      <c r="P785" s="71"/>
      <c r="Q785" s="71"/>
      <c r="R785" s="71"/>
      <c r="S785" s="71"/>
      <c r="T785" s="71"/>
      <c r="U785" s="71"/>
      <c r="V785" s="71"/>
      <c r="W785" s="71"/>
      <c r="X785" s="71"/>
      <c r="Y785" s="71"/>
      <c r="Z785" s="71"/>
      <c r="AA785" s="71"/>
      <c r="AB785" s="71"/>
      <c r="AC785" s="71"/>
      <c r="AD785" s="71"/>
      <c r="AE785" s="71"/>
      <c r="AF785" s="71"/>
      <c r="AG785" s="71"/>
    </row>
    <row r="786" spans="8:33" ht="12" customHeight="1" hidden="1" outlineLevel="7" collapsed="1">
      <c r="H786" s="70" t="s">
        <v>47</v>
      </c>
      <c r="I786" s="71"/>
      <c r="J786" s="71"/>
      <c r="K786" s="71"/>
      <c r="L786" s="71"/>
      <c r="M786" s="71"/>
      <c r="N786" s="71"/>
      <c r="O786" s="71"/>
      <c r="P786" s="71"/>
      <c r="Q786" s="71"/>
      <c r="R786" s="71"/>
      <c r="S786" s="71"/>
      <c r="T786" s="71"/>
      <c r="U786" s="71"/>
      <c r="V786" s="71"/>
      <c r="W786" s="71"/>
      <c r="X786" s="71"/>
      <c r="Y786" s="71"/>
      <c r="Z786" s="71"/>
      <c r="AA786" s="71"/>
      <c r="AB786" s="71"/>
      <c r="AC786" s="71"/>
      <c r="AD786" s="71"/>
      <c r="AE786" s="71"/>
      <c r="AF786" s="71"/>
      <c r="AG786" s="71"/>
    </row>
    <row r="787" spans="4:33" ht="12" customHeight="1" hidden="1" outlineLevel="3" collapsed="1">
      <c r="D787" s="70" t="s">
        <v>88</v>
      </c>
      <c r="E787" s="71"/>
      <c r="F787" s="71"/>
      <c r="G787" s="71"/>
      <c r="H787" s="71"/>
      <c r="I787" s="71"/>
      <c r="J787" s="71"/>
      <c r="K787" s="71"/>
      <c r="L787" s="71"/>
      <c r="M787" s="71"/>
      <c r="N787" s="71"/>
      <c r="O787" s="71"/>
      <c r="P787" s="71"/>
      <c r="Q787" s="71"/>
      <c r="R787" s="71"/>
      <c r="S787" s="71"/>
      <c r="T787" s="71"/>
      <c r="U787" s="71"/>
      <c r="V787" s="71"/>
      <c r="W787" s="71"/>
      <c r="X787" s="71"/>
      <c r="Y787" s="71"/>
      <c r="Z787" s="71"/>
      <c r="AA787" s="71"/>
      <c r="AB787" s="71"/>
      <c r="AC787" s="71"/>
      <c r="AD787" s="71"/>
      <c r="AE787" s="71"/>
      <c r="AF787" s="71"/>
      <c r="AG787" s="71"/>
    </row>
    <row r="788" spans="5:33" ht="12" customHeight="1" hidden="1" outlineLevel="4" collapsed="1">
      <c r="E788" s="70" t="s">
        <v>1</v>
      </c>
      <c r="F788" s="71"/>
      <c r="G788" s="71"/>
      <c r="H788" s="71"/>
      <c r="I788" s="71"/>
      <c r="J788" s="71"/>
      <c r="K788" s="71"/>
      <c r="L788" s="71"/>
      <c r="M788" s="71"/>
      <c r="N788" s="71"/>
      <c r="O788" s="71"/>
      <c r="P788" s="71"/>
      <c r="Q788" s="71"/>
      <c r="R788" s="71"/>
      <c r="S788" s="71"/>
      <c r="T788" s="71"/>
      <c r="U788" s="71"/>
      <c r="V788" s="71"/>
      <c r="W788" s="71"/>
      <c r="X788" s="71"/>
      <c r="Y788" s="71"/>
      <c r="Z788" s="71"/>
      <c r="AA788" s="71"/>
      <c r="AB788" s="71"/>
      <c r="AC788" s="71"/>
      <c r="AD788" s="71"/>
      <c r="AE788" s="71"/>
      <c r="AF788" s="71"/>
      <c r="AG788" s="71"/>
    </row>
    <row r="789" spans="6:33" ht="12" customHeight="1" hidden="1" outlineLevel="5" collapsed="1">
      <c r="F789" s="70" t="s">
        <v>11</v>
      </c>
      <c r="G789" s="71"/>
      <c r="H789" s="71"/>
      <c r="I789" s="71"/>
      <c r="J789" s="71"/>
      <c r="K789" s="71"/>
      <c r="L789" s="71"/>
      <c r="M789" s="71"/>
      <c r="N789" s="71"/>
      <c r="O789" s="71"/>
      <c r="P789" s="71"/>
      <c r="Q789" s="71"/>
      <c r="R789" s="71"/>
      <c r="S789" s="71"/>
      <c r="T789" s="71"/>
      <c r="U789" s="71"/>
      <c r="V789" s="71"/>
      <c r="W789" s="71"/>
      <c r="X789" s="71"/>
      <c r="Y789" s="71"/>
      <c r="Z789" s="71"/>
      <c r="AA789" s="71"/>
      <c r="AB789" s="71"/>
      <c r="AC789" s="71"/>
      <c r="AD789" s="71"/>
      <c r="AE789" s="71"/>
      <c r="AF789" s="71"/>
      <c r="AG789" s="71"/>
    </row>
    <row r="790" spans="7:33" ht="12" customHeight="1" hidden="1" outlineLevel="6" collapsed="1">
      <c r="G790" s="70" t="s">
        <v>19</v>
      </c>
      <c r="H790" s="71"/>
      <c r="I790" s="71"/>
      <c r="J790" s="71"/>
      <c r="K790" s="71"/>
      <c r="L790" s="71"/>
      <c r="M790" s="71"/>
      <c r="N790" s="71"/>
      <c r="O790" s="71"/>
      <c r="P790" s="71"/>
      <c r="Q790" s="71"/>
      <c r="R790" s="71"/>
      <c r="S790" s="71"/>
      <c r="T790" s="71"/>
      <c r="U790" s="71"/>
      <c r="V790" s="71"/>
      <c r="W790" s="71"/>
      <c r="X790" s="71"/>
      <c r="Y790" s="71"/>
      <c r="Z790" s="71"/>
      <c r="AA790" s="71"/>
      <c r="AB790" s="71"/>
      <c r="AC790" s="71"/>
      <c r="AD790" s="71"/>
      <c r="AE790" s="71"/>
      <c r="AF790" s="71"/>
      <c r="AG790" s="71"/>
    </row>
    <row r="791" spans="8:33" ht="12" customHeight="1" hidden="1" outlineLevel="7" collapsed="1">
      <c r="H791" s="70" t="s">
        <v>7</v>
      </c>
      <c r="I791" s="71"/>
      <c r="J791" s="71"/>
      <c r="K791" s="71"/>
      <c r="L791" s="71"/>
      <c r="M791" s="71"/>
      <c r="N791" s="71"/>
      <c r="O791" s="71"/>
      <c r="P791" s="71"/>
      <c r="Q791" s="71"/>
      <c r="R791" s="71"/>
      <c r="S791" s="71"/>
      <c r="T791" s="71"/>
      <c r="U791" s="71"/>
      <c r="V791" s="71"/>
      <c r="W791" s="71"/>
      <c r="X791" s="71"/>
      <c r="Y791" s="71"/>
      <c r="Z791" s="71"/>
      <c r="AA791" s="71"/>
      <c r="AB791" s="71"/>
      <c r="AC791" s="71"/>
      <c r="AD791" s="71"/>
      <c r="AE791" s="71"/>
      <c r="AF791" s="71"/>
      <c r="AG791" s="71"/>
    </row>
    <row r="792" spans="8:33" ht="12" customHeight="1" hidden="1" outlineLevel="7" collapsed="1">
      <c r="H792" s="70" t="s">
        <v>8</v>
      </c>
      <c r="I792" s="71"/>
      <c r="J792" s="71"/>
      <c r="K792" s="71"/>
      <c r="L792" s="71"/>
      <c r="M792" s="71"/>
      <c r="N792" s="71"/>
      <c r="O792" s="71"/>
      <c r="P792" s="71"/>
      <c r="Q792" s="71"/>
      <c r="R792" s="71"/>
      <c r="S792" s="71"/>
      <c r="T792" s="71"/>
      <c r="U792" s="71"/>
      <c r="V792" s="71"/>
      <c r="W792" s="71"/>
      <c r="X792" s="71"/>
      <c r="Y792" s="71"/>
      <c r="Z792" s="71"/>
      <c r="AA792" s="71"/>
      <c r="AB792" s="71"/>
      <c r="AC792" s="71"/>
      <c r="AD792" s="71"/>
      <c r="AE792" s="71"/>
      <c r="AF792" s="71"/>
      <c r="AG792" s="71"/>
    </row>
    <row r="793" spans="8:33" ht="12" customHeight="1" hidden="1" outlineLevel="7" collapsed="1">
      <c r="H793" s="70" t="s">
        <v>11</v>
      </c>
      <c r="I793" s="71"/>
      <c r="J793" s="71"/>
      <c r="K793" s="71"/>
      <c r="L793" s="71"/>
      <c r="M793" s="71"/>
      <c r="N793" s="71"/>
      <c r="O793" s="71"/>
      <c r="P793" s="71"/>
      <c r="Q793" s="71"/>
      <c r="R793" s="71"/>
      <c r="S793" s="71"/>
      <c r="T793" s="71"/>
      <c r="U793" s="71"/>
      <c r="V793" s="71"/>
      <c r="W793" s="71"/>
      <c r="X793" s="71"/>
      <c r="Y793" s="71"/>
      <c r="Z793" s="71"/>
      <c r="AA793" s="71"/>
      <c r="AB793" s="71"/>
      <c r="AC793" s="71"/>
      <c r="AD793" s="71"/>
      <c r="AE793" s="71"/>
      <c r="AF793" s="71"/>
      <c r="AG793" s="71"/>
    </row>
    <row r="794" spans="8:33" ht="12" customHeight="1" hidden="1" outlineLevel="7" collapsed="1">
      <c r="H794" s="70" t="s">
        <v>18</v>
      </c>
      <c r="I794" s="71"/>
      <c r="J794" s="71"/>
      <c r="K794" s="71"/>
      <c r="L794" s="71"/>
      <c r="M794" s="71"/>
      <c r="N794" s="71"/>
      <c r="O794" s="71"/>
      <c r="P794" s="71"/>
      <c r="Q794" s="71"/>
      <c r="R794" s="71"/>
      <c r="S794" s="71"/>
      <c r="T794" s="71"/>
      <c r="U794" s="71"/>
      <c r="V794" s="71"/>
      <c r="W794" s="71"/>
      <c r="X794" s="71"/>
      <c r="Y794" s="71"/>
      <c r="Z794" s="71"/>
      <c r="AA794" s="71"/>
      <c r="AB794" s="71"/>
      <c r="AC794" s="71"/>
      <c r="AD794" s="71"/>
      <c r="AE794" s="71"/>
      <c r="AF794" s="71"/>
      <c r="AG794" s="71"/>
    </row>
    <row r="795" spans="8:33" ht="12" customHeight="1" hidden="1" outlineLevel="7" collapsed="1">
      <c r="H795" s="70" t="s">
        <v>20</v>
      </c>
      <c r="I795" s="71"/>
      <c r="J795" s="71"/>
      <c r="K795" s="71"/>
      <c r="L795" s="71"/>
      <c r="M795" s="71"/>
      <c r="N795" s="71"/>
      <c r="O795" s="71"/>
      <c r="P795" s="71"/>
      <c r="Q795" s="71"/>
      <c r="R795" s="71"/>
      <c r="S795" s="71"/>
      <c r="T795" s="71"/>
      <c r="U795" s="71"/>
      <c r="V795" s="71"/>
      <c r="W795" s="71"/>
      <c r="X795" s="71"/>
      <c r="Y795" s="71"/>
      <c r="Z795" s="71"/>
      <c r="AA795" s="71"/>
      <c r="AB795" s="71"/>
      <c r="AC795" s="71"/>
      <c r="AD795" s="71"/>
      <c r="AE795" s="71"/>
      <c r="AF795" s="71"/>
      <c r="AG795" s="71"/>
    </row>
    <row r="796" spans="8:33" ht="12" customHeight="1" hidden="1" outlineLevel="7" collapsed="1">
      <c r="H796" s="70" t="s">
        <v>21</v>
      </c>
      <c r="I796" s="71"/>
      <c r="J796" s="71"/>
      <c r="K796" s="71"/>
      <c r="L796" s="71"/>
      <c r="M796" s="71"/>
      <c r="N796" s="71"/>
      <c r="O796" s="71"/>
      <c r="P796" s="71"/>
      <c r="Q796" s="71"/>
      <c r="R796" s="71"/>
      <c r="S796" s="71"/>
      <c r="T796" s="71"/>
      <c r="U796" s="71"/>
      <c r="V796" s="71"/>
      <c r="W796" s="71"/>
      <c r="X796" s="71"/>
      <c r="Y796" s="71"/>
      <c r="Z796" s="71"/>
      <c r="AA796" s="71"/>
      <c r="AB796" s="71"/>
      <c r="AC796" s="71"/>
      <c r="AD796" s="71"/>
      <c r="AE796" s="71"/>
      <c r="AF796" s="71"/>
      <c r="AG796" s="71"/>
    </row>
    <row r="797" spans="5:33" ht="12" customHeight="1" hidden="1" outlineLevel="4" collapsed="1">
      <c r="E797" s="70" t="s">
        <v>44</v>
      </c>
      <c r="F797" s="71"/>
      <c r="G797" s="71"/>
      <c r="H797" s="71"/>
      <c r="I797" s="71"/>
      <c r="J797" s="71"/>
      <c r="K797" s="71"/>
      <c r="L797" s="71"/>
      <c r="M797" s="71"/>
      <c r="N797" s="71"/>
      <c r="O797" s="71"/>
      <c r="P797" s="71"/>
      <c r="Q797" s="71"/>
      <c r="R797" s="71"/>
      <c r="S797" s="71"/>
      <c r="T797" s="71"/>
      <c r="U797" s="71"/>
      <c r="V797" s="71"/>
      <c r="W797" s="71"/>
      <c r="X797" s="71"/>
      <c r="Y797" s="71"/>
      <c r="Z797" s="71"/>
      <c r="AA797" s="71"/>
      <c r="AB797" s="71"/>
      <c r="AC797" s="71"/>
      <c r="AD797" s="71"/>
      <c r="AE797" s="71"/>
      <c r="AF797" s="71"/>
      <c r="AG797" s="71"/>
    </row>
    <row r="798" spans="6:33" ht="12" customHeight="1" hidden="1" outlineLevel="5" collapsed="1">
      <c r="F798" s="70" t="s">
        <v>45</v>
      </c>
      <c r="G798" s="71"/>
      <c r="H798" s="71"/>
      <c r="I798" s="71"/>
      <c r="J798" s="71"/>
      <c r="K798" s="71"/>
      <c r="L798" s="71"/>
      <c r="M798" s="71"/>
      <c r="N798" s="71"/>
      <c r="O798" s="71"/>
      <c r="P798" s="71"/>
      <c r="Q798" s="71"/>
      <c r="R798" s="71"/>
      <c r="S798" s="71"/>
      <c r="T798" s="71"/>
      <c r="U798" s="71"/>
      <c r="V798" s="71"/>
      <c r="W798" s="71"/>
      <c r="X798" s="71"/>
      <c r="Y798" s="71"/>
      <c r="Z798" s="71"/>
      <c r="AA798" s="71"/>
      <c r="AB798" s="71"/>
      <c r="AC798" s="71"/>
      <c r="AD798" s="71"/>
      <c r="AE798" s="71"/>
      <c r="AF798" s="71"/>
      <c r="AG798" s="71"/>
    </row>
    <row r="799" spans="7:33" ht="12" customHeight="1" hidden="1" outlineLevel="6" collapsed="1">
      <c r="G799" s="70" t="s">
        <v>46</v>
      </c>
      <c r="H799" s="71"/>
      <c r="I799" s="71"/>
      <c r="J799" s="71"/>
      <c r="K799" s="71"/>
      <c r="L799" s="71"/>
      <c r="M799" s="71"/>
      <c r="N799" s="71"/>
      <c r="O799" s="71"/>
      <c r="P799" s="71"/>
      <c r="Q799" s="71"/>
      <c r="R799" s="71"/>
      <c r="S799" s="71"/>
      <c r="T799" s="71"/>
      <c r="U799" s="71"/>
      <c r="V799" s="71"/>
      <c r="W799" s="71"/>
      <c r="X799" s="71"/>
      <c r="Y799" s="71"/>
      <c r="Z799" s="71"/>
      <c r="AA799" s="71"/>
      <c r="AB799" s="71"/>
      <c r="AC799" s="71"/>
      <c r="AD799" s="71"/>
      <c r="AE799" s="71"/>
      <c r="AF799" s="71"/>
      <c r="AG799" s="71"/>
    </row>
    <row r="800" spans="8:33" ht="12" customHeight="1" hidden="1" outlineLevel="7" collapsed="1">
      <c r="H800" s="70" t="s">
        <v>7</v>
      </c>
      <c r="I800" s="71"/>
      <c r="J800" s="71"/>
      <c r="K800" s="71"/>
      <c r="L800" s="71"/>
      <c r="M800" s="71"/>
      <c r="N800" s="71"/>
      <c r="O800" s="71"/>
      <c r="P800" s="71"/>
      <c r="Q800" s="71"/>
      <c r="R800" s="71"/>
      <c r="S800" s="71"/>
      <c r="T800" s="71"/>
      <c r="U800" s="71"/>
      <c r="V800" s="71"/>
      <c r="W800" s="71"/>
      <c r="X800" s="71"/>
      <c r="Y800" s="71"/>
      <c r="Z800" s="71"/>
      <c r="AA800" s="71"/>
      <c r="AB800" s="71"/>
      <c r="AC800" s="71"/>
      <c r="AD800" s="71"/>
      <c r="AE800" s="71"/>
      <c r="AF800" s="71"/>
      <c r="AG800" s="71"/>
    </row>
    <row r="801" spans="8:33" ht="12" customHeight="1" hidden="1" outlineLevel="7" collapsed="1">
      <c r="H801" s="70" t="s">
        <v>8</v>
      </c>
      <c r="I801" s="71"/>
      <c r="J801" s="71"/>
      <c r="K801" s="71"/>
      <c r="L801" s="71"/>
      <c r="M801" s="71"/>
      <c r="N801" s="71"/>
      <c r="O801" s="71"/>
      <c r="P801" s="71"/>
      <c r="Q801" s="71"/>
      <c r="R801" s="71"/>
      <c r="S801" s="71"/>
      <c r="T801" s="71"/>
      <c r="U801" s="71"/>
      <c r="V801" s="71"/>
      <c r="W801" s="71"/>
      <c r="X801" s="71"/>
      <c r="Y801" s="71"/>
      <c r="Z801" s="71"/>
      <c r="AA801" s="71"/>
      <c r="AB801" s="71"/>
      <c r="AC801" s="71"/>
      <c r="AD801" s="71"/>
      <c r="AE801" s="71"/>
      <c r="AF801" s="71"/>
      <c r="AG801" s="71"/>
    </row>
    <row r="802" spans="8:33" ht="12" customHeight="1" hidden="1" outlineLevel="7" collapsed="1">
      <c r="H802" s="70" t="s">
        <v>38</v>
      </c>
      <c r="I802" s="71"/>
      <c r="J802" s="71"/>
      <c r="K802" s="71"/>
      <c r="L802" s="71"/>
      <c r="M802" s="71"/>
      <c r="N802" s="71"/>
      <c r="O802" s="71"/>
      <c r="P802" s="71"/>
      <c r="Q802" s="71"/>
      <c r="R802" s="71"/>
      <c r="S802" s="71"/>
      <c r="T802" s="71"/>
      <c r="U802" s="71"/>
      <c r="V802" s="71"/>
      <c r="W802" s="71"/>
      <c r="X802" s="71"/>
      <c r="Y802" s="71"/>
      <c r="Z802" s="71"/>
      <c r="AA802" s="71"/>
      <c r="AB802" s="71"/>
      <c r="AC802" s="71"/>
      <c r="AD802" s="71"/>
      <c r="AE802" s="71"/>
      <c r="AF802" s="71"/>
      <c r="AG802" s="71"/>
    </row>
    <row r="803" spans="8:33" ht="12" customHeight="1" hidden="1" outlineLevel="7" collapsed="1">
      <c r="H803" s="70" t="s">
        <v>47</v>
      </c>
      <c r="I803" s="71"/>
      <c r="J803" s="71"/>
      <c r="K803" s="71"/>
      <c r="L803" s="71"/>
      <c r="M803" s="71"/>
      <c r="N803" s="71"/>
      <c r="O803" s="71"/>
      <c r="P803" s="71"/>
      <c r="Q803" s="71"/>
      <c r="R803" s="71"/>
      <c r="S803" s="71"/>
      <c r="T803" s="71"/>
      <c r="U803" s="71"/>
      <c r="V803" s="71"/>
      <c r="W803" s="71"/>
      <c r="X803" s="71"/>
      <c r="Y803" s="71"/>
      <c r="Z803" s="71"/>
      <c r="AA803" s="71"/>
      <c r="AB803" s="71"/>
      <c r="AC803" s="71"/>
      <c r="AD803" s="71"/>
      <c r="AE803" s="71"/>
      <c r="AF803" s="71"/>
      <c r="AG803" s="71"/>
    </row>
    <row r="804" spans="3:33" ht="12" customHeight="1" hidden="1" outlineLevel="2" collapsed="1">
      <c r="C804" s="70" t="s">
        <v>89</v>
      </c>
      <c r="D804" s="71"/>
      <c r="E804" s="71"/>
      <c r="F804" s="71"/>
      <c r="G804" s="71"/>
      <c r="H804" s="71"/>
      <c r="I804" s="71"/>
      <c r="J804" s="71"/>
      <c r="K804" s="71"/>
      <c r="L804" s="71"/>
      <c r="M804" s="71"/>
      <c r="N804" s="71"/>
      <c r="O804" s="71"/>
      <c r="P804" s="71"/>
      <c r="Q804" s="71"/>
      <c r="R804" s="71"/>
      <c r="S804" s="71"/>
      <c r="T804" s="71"/>
      <c r="U804" s="71"/>
      <c r="V804" s="71"/>
      <c r="W804" s="71"/>
      <c r="X804" s="71"/>
      <c r="Y804" s="71"/>
      <c r="Z804" s="71"/>
      <c r="AA804" s="71"/>
      <c r="AB804" s="71"/>
      <c r="AC804" s="71"/>
      <c r="AD804" s="71"/>
      <c r="AE804" s="71"/>
      <c r="AF804" s="71"/>
      <c r="AG804" s="71"/>
    </row>
    <row r="805" spans="4:33" ht="12" customHeight="1" hidden="1" outlineLevel="3" collapsed="1">
      <c r="D805" s="70" t="s">
        <v>90</v>
      </c>
      <c r="E805" s="71"/>
      <c r="F805" s="71"/>
      <c r="G805" s="71"/>
      <c r="H805" s="71"/>
      <c r="I805" s="71"/>
      <c r="J805" s="71"/>
      <c r="K805" s="71"/>
      <c r="L805" s="71"/>
      <c r="M805" s="71"/>
      <c r="N805" s="71"/>
      <c r="O805" s="71"/>
      <c r="P805" s="71"/>
      <c r="Q805" s="71"/>
      <c r="R805" s="71"/>
      <c r="S805" s="71"/>
      <c r="T805" s="71"/>
      <c r="U805" s="71"/>
      <c r="V805" s="71"/>
      <c r="W805" s="71"/>
      <c r="X805" s="71"/>
      <c r="Y805" s="71"/>
      <c r="Z805" s="71"/>
      <c r="AA805" s="71"/>
      <c r="AB805" s="71"/>
      <c r="AC805" s="71"/>
      <c r="AD805" s="71"/>
      <c r="AE805" s="71"/>
      <c r="AF805" s="71"/>
      <c r="AG805" s="71"/>
    </row>
    <row r="806" spans="5:33" ht="12" customHeight="1" hidden="1" outlineLevel="4" collapsed="1">
      <c r="E806" s="70" t="s">
        <v>18</v>
      </c>
      <c r="F806" s="71"/>
      <c r="G806" s="71"/>
      <c r="H806" s="71"/>
      <c r="I806" s="71"/>
      <c r="J806" s="71"/>
      <c r="K806" s="71"/>
      <c r="L806" s="71"/>
      <c r="M806" s="71"/>
      <c r="N806" s="71"/>
      <c r="O806" s="71"/>
      <c r="P806" s="71"/>
      <c r="Q806" s="71"/>
      <c r="R806" s="71"/>
      <c r="S806" s="71"/>
      <c r="T806" s="71"/>
      <c r="U806" s="71"/>
      <c r="V806" s="71"/>
      <c r="W806" s="71"/>
      <c r="X806" s="71"/>
      <c r="Y806" s="71"/>
      <c r="Z806" s="71"/>
      <c r="AA806" s="71"/>
      <c r="AB806" s="71"/>
      <c r="AC806" s="71"/>
      <c r="AD806" s="71"/>
      <c r="AE806" s="71"/>
      <c r="AF806" s="71"/>
      <c r="AG806" s="71"/>
    </row>
    <row r="807" spans="6:33" ht="12" customHeight="1" hidden="1" outlineLevel="5" collapsed="1">
      <c r="F807" s="70" t="s">
        <v>91</v>
      </c>
      <c r="G807" s="71"/>
      <c r="H807" s="71"/>
      <c r="I807" s="71"/>
      <c r="J807" s="71"/>
      <c r="K807" s="71"/>
      <c r="L807" s="71"/>
      <c r="M807" s="71"/>
      <c r="N807" s="71"/>
      <c r="O807" s="71"/>
      <c r="P807" s="71"/>
      <c r="Q807" s="71"/>
      <c r="R807" s="71"/>
      <c r="S807" s="71"/>
      <c r="T807" s="71"/>
      <c r="U807" s="71"/>
      <c r="V807" s="71"/>
      <c r="W807" s="71"/>
      <c r="X807" s="71"/>
      <c r="Y807" s="71"/>
      <c r="Z807" s="71"/>
      <c r="AA807" s="71"/>
      <c r="AB807" s="71"/>
      <c r="AC807" s="71"/>
      <c r="AD807" s="71"/>
      <c r="AE807" s="71"/>
      <c r="AF807" s="71"/>
      <c r="AG807" s="71"/>
    </row>
    <row r="808" spans="7:33" ht="12" customHeight="1" hidden="1" outlineLevel="6" collapsed="1">
      <c r="G808" s="70" t="s">
        <v>92</v>
      </c>
      <c r="H808" s="71"/>
      <c r="I808" s="71"/>
      <c r="J808" s="71"/>
      <c r="K808" s="71"/>
      <c r="L808" s="71"/>
      <c r="M808" s="71"/>
      <c r="N808" s="71"/>
      <c r="O808" s="71"/>
      <c r="P808" s="71"/>
      <c r="Q808" s="71"/>
      <c r="R808" s="71"/>
      <c r="S808" s="71"/>
      <c r="T808" s="71"/>
      <c r="U808" s="71"/>
      <c r="V808" s="71"/>
      <c r="W808" s="71"/>
      <c r="X808" s="71"/>
      <c r="Y808" s="71"/>
      <c r="Z808" s="71"/>
      <c r="AA808" s="71"/>
      <c r="AB808" s="71"/>
      <c r="AC808" s="71"/>
      <c r="AD808" s="71"/>
      <c r="AE808" s="71"/>
      <c r="AF808" s="71"/>
      <c r="AG808" s="71"/>
    </row>
    <row r="809" spans="8:33" ht="12" customHeight="1" hidden="1" outlineLevel="7" collapsed="1">
      <c r="H809" s="70" t="s">
        <v>7</v>
      </c>
      <c r="I809" s="71"/>
      <c r="J809" s="71"/>
      <c r="K809" s="71"/>
      <c r="L809" s="71"/>
      <c r="M809" s="71"/>
      <c r="N809" s="71"/>
      <c r="O809" s="71"/>
      <c r="P809" s="71"/>
      <c r="Q809" s="71"/>
      <c r="R809" s="71"/>
      <c r="S809" s="71"/>
      <c r="T809" s="71"/>
      <c r="U809" s="71"/>
      <c r="V809" s="71"/>
      <c r="W809" s="71"/>
      <c r="X809" s="71"/>
      <c r="Y809" s="71"/>
      <c r="Z809" s="71"/>
      <c r="AA809" s="71"/>
      <c r="AB809" s="71"/>
      <c r="AC809" s="71"/>
      <c r="AD809" s="71"/>
      <c r="AE809" s="71"/>
      <c r="AF809" s="71"/>
      <c r="AG809" s="71"/>
    </row>
    <row r="810" spans="8:33" ht="12" customHeight="1" hidden="1" outlineLevel="7" collapsed="1">
      <c r="H810" s="70" t="s">
        <v>8</v>
      </c>
      <c r="I810" s="71"/>
      <c r="J810" s="71"/>
      <c r="K810" s="71"/>
      <c r="L810" s="71"/>
      <c r="M810" s="71"/>
      <c r="N810" s="71"/>
      <c r="O810" s="71"/>
      <c r="P810" s="71"/>
      <c r="Q810" s="71"/>
      <c r="R810" s="71"/>
      <c r="S810" s="71"/>
      <c r="T810" s="71"/>
      <c r="U810" s="71"/>
      <c r="V810" s="71"/>
      <c r="W810" s="71"/>
      <c r="X810" s="71"/>
      <c r="Y810" s="71"/>
      <c r="Z810" s="71"/>
      <c r="AA810" s="71"/>
      <c r="AB810" s="71"/>
      <c r="AC810" s="71"/>
      <c r="AD810" s="71"/>
      <c r="AE810" s="71"/>
      <c r="AF810" s="71"/>
      <c r="AG810" s="71"/>
    </row>
    <row r="811" spans="8:33" ht="12" customHeight="1" hidden="1" outlineLevel="7" collapsed="1">
      <c r="H811" s="70" t="s">
        <v>29</v>
      </c>
      <c r="I811" s="71"/>
      <c r="J811" s="71"/>
      <c r="K811" s="71"/>
      <c r="L811" s="71"/>
      <c r="M811" s="71"/>
      <c r="N811" s="71"/>
      <c r="O811" s="71"/>
      <c r="P811" s="71"/>
      <c r="Q811" s="71"/>
      <c r="R811" s="71"/>
      <c r="S811" s="71"/>
      <c r="T811" s="71"/>
      <c r="U811" s="71"/>
      <c r="V811" s="71"/>
      <c r="W811" s="71"/>
      <c r="X811" s="71"/>
      <c r="Y811" s="71"/>
      <c r="Z811" s="71"/>
      <c r="AA811" s="71"/>
      <c r="AB811" s="71"/>
      <c r="AC811" s="71"/>
      <c r="AD811" s="71"/>
      <c r="AE811" s="71"/>
      <c r="AF811" s="71"/>
      <c r="AG811" s="71"/>
    </row>
    <row r="812" spans="8:33" ht="12" customHeight="1" hidden="1" outlineLevel="7" collapsed="1">
      <c r="H812" s="70" t="s">
        <v>30</v>
      </c>
      <c r="I812" s="71"/>
      <c r="J812" s="71"/>
      <c r="K812" s="71"/>
      <c r="L812" s="71"/>
      <c r="M812" s="71"/>
      <c r="N812" s="71"/>
      <c r="O812" s="71"/>
      <c r="P812" s="71"/>
      <c r="Q812" s="71"/>
      <c r="R812" s="71"/>
      <c r="S812" s="71"/>
      <c r="T812" s="71"/>
      <c r="U812" s="71"/>
      <c r="V812" s="71"/>
      <c r="W812" s="71"/>
      <c r="X812" s="71"/>
      <c r="Y812" s="71"/>
      <c r="Z812" s="71"/>
      <c r="AA812" s="71"/>
      <c r="AB812" s="71"/>
      <c r="AC812" s="71"/>
      <c r="AD812" s="71"/>
      <c r="AE812" s="71"/>
      <c r="AF812" s="71"/>
      <c r="AG812" s="71"/>
    </row>
    <row r="813" spans="4:33" ht="12" customHeight="1" hidden="1" outlineLevel="3" collapsed="1">
      <c r="D813" s="70" t="s">
        <v>93</v>
      </c>
      <c r="E813" s="71"/>
      <c r="F813" s="71"/>
      <c r="G813" s="71"/>
      <c r="H813" s="71"/>
      <c r="I813" s="71"/>
      <c r="J813" s="71"/>
      <c r="K813" s="71"/>
      <c r="L813" s="71"/>
      <c r="M813" s="71"/>
      <c r="N813" s="71"/>
      <c r="O813" s="71"/>
      <c r="P813" s="71"/>
      <c r="Q813" s="71"/>
      <c r="R813" s="71"/>
      <c r="S813" s="71"/>
      <c r="T813" s="71"/>
      <c r="U813" s="71"/>
      <c r="V813" s="71"/>
      <c r="W813" s="71"/>
      <c r="X813" s="71"/>
      <c r="Y813" s="71"/>
      <c r="Z813" s="71"/>
      <c r="AA813" s="71"/>
      <c r="AB813" s="71"/>
      <c r="AC813" s="71"/>
      <c r="AD813" s="71"/>
      <c r="AE813" s="71"/>
      <c r="AF813" s="71"/>
      <c r="AG813" s="71"/>
    </row>
    <row r="814" spans="5:33" ht="12" customHeight="1" hidden="1" outlineLevel="4" collapsed="1">
      <c r="E814" s="70" t="s">
        <v>18</v>
      </c>
      <c r="F814" s="71"/>
      <c r="G814" s="71"/>
      <c r="H814" s="71"/>
      <c r="I814" s="71"/>
      <c r="J814" s="71"/>
      <c r="K814" s="71"/>
      <c r="L814" s="71"/>
      <c r="M814" s="71"/>
      <c r="N814" s="71"/>
      <c r="O814" s="71"/>
      <c r="P814" s="71"/>
      <c r="Q814" s="71"/>
      <c r="R814" s="71"/>
      <c r="S814" s="71"/>
      <c r="T814" s="71"/>
      <c r="U814" s="71"/>
      <c r="V814" s="71"/>
      <c r="W814" s="71"/>
      <c r="X814" s="71"/>
      <c r="Y814" s="71"/>
      <c r="Z814" s="71"/>
      <c r="AA814" s="71"/>
      <c r="AB814" s="71"/>
      <c r="AC814" s="71"/>
      <c r="AD814" s="71"/>
      <c r="AE814" s="71"/>
      <c r="AF814" s="71"/>
      <c r="AG814" s="71"/>
    </row>
    <row r="815" spans="6:33" ht="12" customHeight="1" hidden="1" outlineLevel="5" collapsed="1">
      <c r="F815" s="70" t="s">
        <v>94</v>
      </c>
      <c r="G815" s="71"/>
      <c r="H815" s="71"/>
      <c r="I815" s="71"/>
      <c r="J815" s="71"/>
      <c r="K815" s="71"/>
      <c r="L815" s="71"/>
      <c r="M815" s="71"/>
      <c r="N815" s="71"/>
      <c r="O815" s="71"/>
      <c r="P815" s="71"/>
      <c r="Q815" s="71"/>
      <c r="R815" s="71"/>
      <c r="S815" s="71"/>
      <c r="T815" s="71"/>
      <c r="U815" s="71"/>
      <c r="V815" s="71"/>
      <c r="W815" s="71"/>
      <c r="X815" s="71"/>
      <c r="Y815" s="71"/>
      <c r="Z815" s="71"/>
      <c r="AA815" s="71"/>
      <c r="AB815" s="71"/>
      <c r="AC815" s="71"/>
      <c r="AD815" s="71"/>
      <c r="AE815" s="71"/>
      <c r="AF815" s="71"/>
      <c r="AG815" s="71"/>
    </row>
    <row r="816" spans="7:33" ht="12" customHeight="1" hidden="1" outlineLevel="6" collapsed="1">
      <c r="G816" s="70" t="s">
        <v>95</v>
      </c>
      <c r="H816" s="71"/>
      <c r="I816" s="71"/>
      <c r="J816" s="71"/>
      <c r="K816" s="71"/>
      <c r="L816" s="71"/>
      <c r="M816" s="71"/>
      <c r="N816" s="71"/>
      <c r="O816" s="71"/>
      <c r="P816" s="71"/>
      <c r="Q816" s="71"/>
      <c r="R816" s="71"/>
      <c r="S816" s="71"/>
      <c r="T816" s="71"/>
      <c r="U816" s="71"/>
      <c r="V816" s="71"/>
      <c r="W816" s="71"/>
      <c r="X816" s="71"/>
      <c r="Y816" s="71"/>
      <c r="Z816" s="71"/>
      <c r="AA816" s="71"/>
      <c r="AB816" s="71"/>
      <c r="AC816" s="71"/>
      <c r="AD816" s="71"/>
      <c r="AE816" s="71"/>
      <c r="AF816" s="71"/>
      <c r="AG816" s="71"/>
    </row>
    <row r="817" spans="8:33" ht="12" customHeight="1" hidden="1" outlineLevel="7" collapsed="1">
      <c r="H817" s="70" t="s">
        <v>7</v>
      </c>
      <c r="I817" s="71"/>
      <c r="J817" s="71"/>
      <c r="K817" s="71"/>
      <c r="L817" s="71"/>
      <c r="M817" s="71"/>
      <c r="N817" s="71"/>
      <c r="O817" s="71"/>
      <c r="P817" s="71"/>
      <c r="Q817" s="71"/>
      <c r="R817" s="71"/>
      <c r="S817" s="71"/>
      <c r="T817" s="71"/>
      <c r="U817" s="71"/>
      <c r="V817" s="71"/>
      <c r="W817" s="71"/>
      <c r="X817" s="71"/>
      <c r="Y817" s="71"/>
      <c r="Z817" s="71"/>
      <c r="AA817" s="71"/>
      <c r="AB817" s="71"/>
      <c r="AC817" s="71"/>
      <c r="AD817" s="71"/>
      <c r="AE817" s="71"/>
      <c r="AF817" s="71"/>
      <c r="AG817" s="71"/>
    </row>
    <row r="818" spans="8:33" ht="12" customHeight="1" hidden="1" outlineLevel="7" collapsed="1">
      <c r="H818" s="70" t="s">
        <v>8</v>
      </c>
      <c r="I818" s="71"/>
      <c r="J818" s="71"/>
      <c r="K818" s="71"/>
      <c r="L818" s="71"/>
      <c r="M818" s="71"/>
      <c r="N818" s="71"/>
      <c r="O818" s="71"/>
      <c r="P818" s="71"/>
      <c r="Q818" s="71"/>
      <c r="R818" s="71"/>
      <c r="S818" s="71"/>
      <c r="T818" s="71"/>
      <c r="U818" s="71"/>
      <c r="V818" s="71"/>
      <c r="W818" s="71"/>
      <c r="X818" s="71"/>
      <c r="Y818" s="71"/>
      <c r="Z818" s="71"/>
      <c r="AA818" s="71"/>
      <c r="AB818" s="71"/>
      <c r="AC818" s="71"/>
      <c r="AD818" s="71"/>
      <c r="AE818" s="71"/>
      <c r="AF818" s="71"/>
      <c r="AG818" s="71"/>
    </row>
    <row r="819" spans="8:33" ht="12" customHeight="1" hidden="1" outlineLevel="7" collapsed="1">
      <c r="H819" s="70" t="s">
        <v>29</v>
      </c>
      <c r="I819" s="71"/>
      <c r="J819" s="71"/>
      <c r="K819" s="71"/>
      <c r="L819" s="71"/>
      <c r="M819" s="71"/>
      <c r="N819" s="71"/>
      <c r="O819" s="71"/>
      <c r="P819" s="71"/>
      <c r="Q819" s="71"/>
      <c r="R819" s="71"/>
      <c r="S819" s="71"/>
      <c r="T819" s="71"/>
      <c r="U819" s="71"/>
      <c r="V819" s="71"/>
      <c r="W819" s="71"/>
      <c r="X819" s="71"/>
      <c r="Y819" s="71"/>
      <c r="Z819" s="71"/>
      <c r="AA819" s="71"/>
      <c r="AB819" s="71"/>
      <c r="AC819" s="71"/>
      <c r="AD819" s="71"/>
      <c r="AE819" s="71"/>
      <c r="AF819" s="71"/>
      <c r="AG819" s="71"/>
    </row>
    <row r="820" spans="8:33" ht="12" customHeight="1" hidden="1" outlineLevel="7" collapsed="1">
      <c r="H820" s="70" t="s">
        <v>84</v>
      </c>
      <c r="I820" s="71"/>
      <c r="J820" s="71"/>
      <c r="K820" s="71"/>
      <c r="L820" s="71"/>
      <c r="M820" s="71"/>
      <c r="N820" s="71"/>
      <c r="O820" s="71"/>
      <c r="P820" s="71"/>
      <c r="Q820" s="71"/>
      <c r="R820" s="71"/>
      <c r="S820" s="71"/>
      <c r="T820" s="71"/>
      <c r="U820" s="71"/>
      <c r="V820" s="71"/>
      <c r="W820" s="71"/>
      <c r="X820" s="71"/>
      <c r="Y820" s="71"/>
      <c r="Z820" s="71"/>
      <c r="AA820" s="71"/>
      <c r="AB820" s="71"/>
      <c r="AC820" s="71"/>
      <c r="AD820" s="71"/>
      <c r="AE820" s="71"/>
      <c r="AF820" s="71"/>
      <c r="AG820" s="71"/>
    </row>
    <row r="821" spans="7:33" ht="12" customHeight="1" hidden="1" outlineLevel="6" collapsed="1">
      <c r="G821" s="70" t="s">
        <v>96</v>
      </c>
      <c r="H821" s="71"/>
      <c r="I821" s="71"/>
      <c r="J821" s="71"/>
      <c r="K821" s="71"/>
      <c r="L821" s="71"/>
      <c r="M821" s="71"/>
      <c r="N821" s="71"/>
      <c r="O821" s="71"/>
      <c r="P821" s="71"/>
      <c r="Q821" s="71"/>
      <c r="R821" s="71"/>
      <c r="S821" s="71"/>
      <c r="T821" s="71"/>
      <c r="U821" s="71"/>
      <c r="V821" s="71"/>
      <c r="W821" s="71"/>
      <c r="X821" s="71"/>
      <c r="Y821" s="71"/>
      <c r="Z821" s="71"/>
      <c r="AA821" s="71"/>
      <c r="AB821" s="71"/>
      <c r="AC821" s="71"/>
      <c r="AD821" s="71"/>
      <c r="AE821" s="71"/>
      <c r="AF821" s="71"/>
      <c r="AG821" s="71"/>
    </row>
    <row r="822" spans="8:33" ht="12" customHeight="1" hidden="1" outlineLevel="7" collapsed="1">
      <c r="H822" s="70" t="s">
        <v>7</v>
      </c>
      <c r="I822" s="71"/>
      <c r="J822" s="71"/>
      <c r="K822" s="71"/>
      <c r="L822" s="71"/>
      <c r="M822" s="71"/>
      <c r="N822" s="71"/>
      <c r="O822" s="71"/>
      <c r="P822" s="71"/>
      <c r="Q822" s="71"/>
      <c r="R822" s="71"/>
      <c r="S822" s="71"/>
      <c r="T822" s="71"/>
      <c r="U822" s="71"/>
      <c r="V822" s="71"/>
      <c r="W822" s="71"/>
      <c r="X822" s="71"/>
      <c r="Y822" s="71"/>
      <c r="Z822" s="71"/>
      <c r="AA822" s="71"/>
      <c r="AB822" s="71"/>
      <c r="AC822" s="71"/>
      <c r="AD822" s="71"/>
      <c r="AE822" s="71"/>
      <c r="AF822" s="71"/>
      <c r="AG822" s="71"/>
    </row>
    <row r="823" spans="8:33" ht="12" customHeight="1" hidden="1" outlineLevel="7" collapsed="1">
      <c r="H823" s="70" t="s">
        <v>8</v>
      </c>
      <c r="I823" s="71"/>
      <c r="J823" s="71"/>
      <c r="K823" s="71"/>
      <c r="L823" s="71"/>
      <c r="M823" s="71"/>
      <c r="N823" s="71"/>
      <c r="O823" s="71"/>
      <c r="P823" s="71"/>
      <c r="Q823" s="71"/>
      <c r="R823" s="71"/>
      <c r="S823" s="71"/>
      <c r="T823" s="71"/>
      <c r="U823" s="71"/>
      <c r="V823" s="71"/>
      <c r="W823" s="71"/>
      <c r="X823" s="71"/>
      <c r="Y823" s="71"/>
      <c r="Z823" s="71"/>
      <c r="AA823" s="71"/>
      <c r="AB823" s="71"/>
      <c r="AC823" s="71"/>
      <c r="AD823" s="71"/>
      <c r="AE823" s="71"/>
      <c r="AF823" s="71"/>
      <c r="AG823" s="71"/>
    </row>
    <row r="824" spans="8:33" ht="12" customHeight="1" hidden="1" outlineLevel="7" collapsed="1">
      <c r="H824" s="70" t="s">
        <v>29</v>
      </c>
      <c r="I824" s="71"/>
      <c r="J824" s="71"/>
      <c r="K824" s="71"/>
      <c r="L824" s="71"/>
      <c r="M824" s="71"/>
      <c r="N824" s="71"/>
      <c r="O824" s="71"/>
      <c r="P824" s="71"/>
      <c r="Q824" s="71"/>
      <c r="R824" s="71"/>
      <c r="S824" s="71"/>
      <c r="T824" s="71"/>
      <c r="U824" s="71"/>
      <c r="V824" s="71"/>
      <c r="W824" s="71"/>
      <c r="X824" s="71"/>
      <c r="Y824" s="71"/>
      <c r="Z824" s="71"/>
      <c r="AA824" s="71"/>
      <c r="AB824" s="71"/>
      <c r="AC824" s="71"/>
      <c r="AD824" s="71"/>
      <c r="AE824" s="71"/>
      <c r="AF824" s="71"/>
      <c r="AG824" s="71"/>
    </row>
    <row r="825" spans="8:33" ht="12" customHeight="1" hidden="1" outlineLevel="7" collapsed="1">
      <c r="H825" s="70" t="s">
        <v>84</v>
      </c>
      <c r="I825" s="71"/>
      <c r="J825" s="71"/>
      <c r="K825" s="71"/>
      <c r="L825" s="71"/>
      <c r="M825" s="71"/>
      <c r="N825" s="71"/>
      <c r="O825" s="71"/>
      <c r="P825" s="71"/>
      <c r="Q825" s="71"/>
      <c r="R825" s="71"/>
      <c r="S825" s="71"/>
      <c r="T825" s="71"/>
      <c r="U825" s="71"/>
      <c r="V825" s="71"/>
      <c r="W825" s="71"/>
      <c r="X825" s="71"/>
      <c r="Y825" s="71"/>
      <c r="Z825" s="71"/>
      <c r="AA825" s="71"/>
      <c r="AB825" s="71"/>
      <c r="AC825" s="71"/>
      <c r="AD825" s="71"/>
      <c r="AE825" s="71"/>
      <c r="AF825" s="71"/>
      <c r="AG825" s="71"/>
    </row>
    <row r="826" spans="4:33" ht="12" customHeight="1" hidden="1" outlineLevel="3" collapsed="1">
      <c r="D826" s="70" t="s">
        <v>97</v>
      </c>
      <c r="E826" s="71"/>
      <c r="F826" s="71"/>
      <c r="G826" s="71"/>
      <c r="H826" s="71"/>
      <c r="I826" s="71"/>
      <c r="J826" s="71"/>
      <c r="K826" s="71"/>
      <c r="L826" s="71"/>
      <c r="M826" s="71"/>
      <c r="N826" s="71"/>
      <c r="O826" s="71"/>
      <c r="P826" s="71"/>
      <c r="Q826" s="71"/>
      <c r="R826" s="71"/>
      <c r="S826" s="71"/>
      <c r="T826" s="71"/>
      <c r="U826" s="71"/>
      <c r="V826" s="71"/>
      <c r="W826" s="71"/>
      <c r="X826" s="71"/>
      <c r="Y826" s="71"/>
      <c r="Z826" s="71"/>
      <c r="AA826" s="71"/>
      <c r="AB826" s="71"/>
      <c r="AC826" s="71"/>
      <c r="AD826" s="71"/>
      <c r="AE826" s="71"/>
      <c r="AF826" s="71"/>
      <c r="AG826" s="71"/>
    </row>
    <row r="827" spans="5:33" ht="12" customHeight="1" hidden="1" outlineLevel="4" collapsed="1">
      <c r="E827" s="70" t="s">
        <v>1</v>
      </c>
      <c r="F827" s="71"/>
      <c r="G827" s="71"/>
      <c r="H827" s="71"/>
      <c r="I827" s="71"/>
      <c r="J827" s="71"/>
      <c r="K827" s="71"/>
      <c r="L827" s="71"/>
      <c r="M827" s="71"/>
      <c r="N827" s="71"/>
      <c r="O827" s="71"/>
      <c r="P827" s="71"/>
      <c r="Q827" s="71"/>
      <c r="R827" s="71"/>
      <c r="S827" s="71"/>
      <c r="T827" s="71"/>
      <c r="U827" s="71"/>
      <c r="V827" s="71"/>
      <c r="W827" s="71"/>
      <c r="X827" s="71"/>
      <c r="Y827" s="71"/>
      <c r="Z827" s="71"/>
      <c r="AA827" s="71"/>
      <c r="AB827" s="71"/>
      <c r="AC827" s="71"/>
      <c r="AD827" s="71"/>
      <c r="AE827" s="71"/>
      <c r="AF827" s="71"/>
      <c r="AG827" s="71"/>
    </row>
    <row r="828" spans="6:33" ht="12" customHeight="1" hidden="1" outlineLevel="5" collapsed="1">
      <c r="F828" s="70" t="s">
        <v>11</v>
      </c>
      <c r="G828" s="71"/>
      <c r="H828" s="71"/>
      <c r="I828" s="71"/>
      <c r="J828" s="71"/>
      <c r="K828" s="71"/>
      <c r="L828" s="71"/>
      <c r="M828" s="71"/>
      <c r="N828" s="71"/>
      <c r="O828" s="71"/>
      <c r="P828" s="71"/>
      <c r="Q828" s="71"/>
      <c r="R828" s="71"/>
      <c r="S828" s="71"/>
      <c r="T828" s="71"/>
      <c r="U828" s="71"/>
      <c r="V828" s="71"/>
      <c r="W828" s="71"/>
      <c r="X828" s="71"/>
      <c r="Y828" s="71"/>
      <c r="Z828" s="71"/>
      <c r="AA828" s="71"/>
      <c r="AB828" s="71"/>
      <c r="AC828" s="71"/>
      <c r="AD828" s="71"/>
      <c r="AE828" s="71"/>
      <c r="AF828" s="71"/>
      <c r="AG828" s="71"/>
    </row>
    <row r="829" spans="7:33" ht="12" customHeight="1" hidden="1" outlineLevel="6" collapsed="1">
      <c r="G829" s="70" t="s">
        <v>19</v>
      </c>
      <c r="H829" s="71"/>
      <c r="I829" s="71"/>
      <c r="J829" s="71"/>
      <c r="K829" s="71"/>
      <c r="L829" s="71"/>
      <c r="M829" s="71"/>
      <c r="N829" s="71"/>
      <c r="O829" s="71"/>
      <c r="P829" s="71"/>
      <c r="Q829" s="71"/>
      <c r="R829" s="71"/>
      <c r="S829" s="71"/>
      <c r="T829" s="71"/>
      <c r="U829" s="71"/>
      <c r="V829" s="71"/>
      <c r="W829" s="71"/>
      <c r="X829" s="71"/>
      <c r="Y829" s="71"/>
      <c r="Z829" s="71"/>
      <c r="AA829" s="71"/>
      <c r="AB829" s="71"/>
      <c r="AC829" s="71"/>
      <c r="AD829" s="71"/>
      <c r="AE829" s="71"/>
      <c r="AF829" s="71"/>
      <c r="AG829" s="71"/>
    </row>
    <row r="830" spans="8:33" ht="12" customHeight="1" hidden="1" outlineLevel="7" collapsed="1">
      <c r="H830" s="70" t="s">
        <v>7</v>
      </c>
      <c r="I830" s="71"/>
      <c r="J830" s="71"/>
      <c r="K830" s="71"/>
      <c r="L830" s="71"/>
      <c r="M830" s="71"/>
      <c r="N830" s="71"/>
      <c r="O830" s="71"/>
      <c r="P830" s="71"/>
      <c r="Q830" s="71"/>
      <c r="R830" s="71"/>
      <c r="S830" s="71"/>
      <c r="T830" s="71"/>
      <c r="U830" s="71"/>
      <c r="V830" s="71"/>
      <c r="W830" s="71"/>
      <c r="X830" s="71"/>
      <c r="Y830" s="71"/>
      <c r="Z830" s="71"/>
      <c r="AA830" s="71"/>
      <c r="AB830" s="71"/>
      <c r="AC830" s="71"/>
      <c r="AD830" s="71"/>
      <c r="AE830" s="71"/>
      <c r="AF830" s="71"/>
      <c r="AG830" s="71"/>
    </row>
    <row r="831" spans="8:33" ht="12" customHeight="1" hidden="1" outlineLevel="7" collapsed="1">
      <c r="H831" s="70" t="s">
        <v>8</v>
      </c>
      <c r="I831" s="71"/>
      <c r="J831" s="71"/>
      <c r="K831" s="71"/>
      <c r="L831" s="71"/>
      <c r="M831" s="71"/>
      <c r="N831" s="71"/>
      <c r="O831" s="71"/>
      <c r="P831" s="71"/>
      <c r="Q831" s="71"/>
      <c r="R831" s="71"/>
      <c r="S831" s="71"/>
      <c r="T831" s="71"/>
      <c r="U831" s="71"/>
      <c r="V831" s="71"/>
      <c r="W831" s="71"/>
      <c r="X831" s="71"/>
      <c r="Y831" s="71"/>
      <c r="Z831" s="71"/>
      <c r="AA831" s="71"/>
      <c r="AB831" s="71"/>
      <c r="AC831" s="71"/>
      <c r="AD831" s="71"/>
      <c r="AE831" s="71"/>
      <c r="AF831" s="71"/>
      <c r="AG831" s="71"/>
    </row>
    <row r="832" spans="8:33" ht="12" customHeight="1" hidden="1" outlineLevel="7" collapsed="1">
      <c r="H832" s="70" t="s">
        <v>11</v>
      </c>
      <c r="I832" s="71"/>
      <c r="J832" s="71"/>
      <c r="K832" s="71"/>
      <c r="L832" s="71"/>
      <c r="M832" s="71"/>
      <c r="N832" s="71"/>
      <c r="O832" s="71"/>
      <c r="P832" s="71"/>
      <c r="Q832" s="71"/>
      <c r="R832" s="71"/>
      <c r="S832" s="71"/>
      <c r="T832" s="71"/>
      <c r="U832" s="71"/>
      <c r="V832" s="71"/>
      <c r="W832" s="71"/>
      <c r="X832" s="71"/>
      <c r="Y832" s="71"/>
      <c r="Z832" s="71"/>
      <c r="AA832" s="71"/>
      <c r="AB832" s="71"/>
      <c r="AC832" s="71"/>
      <c r="AD832" s="71"/>
      <c r="AE832" s="71"/>
      <c r="AF832" s="71"/>
      <c r="AG832" s="71"/>
    </row>
    <row r="833" spans="8:33" ht="12" customHeight="1" hidden="1" outlineLevel="7" collapsed="1">
      <c r="H833" s="70" t="s">
        <v>18</v>
      </c>
      <c r="I833" s="71"/>
      <c r="J833" s="71"/>
      <c r="K833" s="71"/>
      <c r="L833" s="71"/>
      <c r="M833" s="71"/>
      <c r="N833" s="71"/>
      <c r="O833" s="71"/>
      <c r="P833" s="71"/>
      <c r="Q833" s="71"/>
      <c r="R833" s="71"/>
      <c r="S833" s="71"/>
      <c r="T833" s="71"/>
      <c r="U833" s="71"/>
      <c r="V833" s="71"/>
      <c r="W833" s="71"/>
      <c r="X833" s="71"/>
      <c r="Y833" s="71"/>
      <c r="Z833" s="71"/>
      <c r="AA833" s="71"/>
      <c r="AB833" s="71"/>
      <c r="AC833" s="71"/>
      <c r="AD833" s="71"/>
      <c r="AE833" s="71"/>
      <c r="AF833" s="71"/>
      <c r="AG833" s="71"/>
    </row>
    <row r="834" spans="5:33" ht="12" customHeight="1" hidden="1" outlineLevel="4" collapsed="1">
      <c r="E834" s="70" t="s">
        <v>18</v>
      </c>
      <c r="F834" s="71"/>
      <c r="G834" s="71"/>
      <c r="H834" s="71"/>
      <c r="I834" s="71"/>
      <c r="J834" s="71"/>
      <c r="K834" s="71"/>
      <c r="L834" s="71"/>
      <c r="M834" s="71"/>
      <c r="N834" s="71"/>
      <c r="O834" s="71"/>
      <c r="P834" s="71"/>
      <c r="Q834" s="71"/>
      <c r="R834" s="71"/>
      <c r="S834" s="71"/>
      <c r="T834" s="71"/>
      <c r="U834" s="71"/>
      <c r="V834" s="71"/>
      <c r="W834" s="71"/>
      <c r="X834" s="71"/>
      <c r="Y834" s="71"/>
      <c r="Z834" s="71"/>
      <c r="AA834" s="71"/>
      <c r="AB834" s="71"/>
      <c r="AC834" s="71"/>
      <c r="AD834" s="71"/>
      <c r="AE834" s="71"/>
      <c r="AF834" s="71"/>
      <c r="AG834" s="71"/>
    </row>
    <row r="835" spans="6:33" ht="12" customHeight="1" hidden="1" outlineLevel="5" collapsed="1">
      <c r="F835" s="70" t="s">
        <v>91</v>
      </c>
      <c r="G835" s="71"/>
      <c r="H835" s="71"/>
      <c r="I835" s="71"/>
      <c r="J835" s="71"/>
      <c r="K835" s="71"/>
      <c r="L835" s="71"/>
      <c r="M835" s="71"/>
      <c r="N835" s="71"/>
      <c r="O835" s="71"/>
      <c r="P835" s="71"/>
      <c r="Q835" s="71"/>
      <c r="R835" s="71"/>
      <c r="S835" s="71"/>
      <c r="T835" s="71"/>
      <c r="U835" s="71"/>
      <c r="V835" s="71"/>
      <c r="W835" s="71"/>
      <c r="X835" s="71"/>
      <c r="Y835" s="71"/>
      <c r="Z835" s="71"/>
      <c r="AA835" s="71"/>
      <c r="AB835" s="71"/>
      <c r="AC835" s="71"/>
      <c r="AD835" s="71"/>
      <c r="AE835" s="71"/>
      <c r="AF835" s="71"/>
      <c r="AG835" s="71"/>
    </row>
    <row r="836" spans="7:33" ht="12" customHeight="1" hidden="1" outlineLevel="6" collapsed="1">
      <c r="G836" s="70" t="s">
        <v>92</v>
      </c>
      <c r="H836" s="71"/>
      <c r="I836" s="71"/>
      <c r="J836" s="71"/>
      <c r="K836" s="71"/>
      <c r="L836" s="71"/>
      <c r="M836" s="71"/>
      <c r="N836" s="71"/>
      <c r="O836" s="71"/>
      <c r="P836" s="71"/>
      <c r="Q836" s="71"/>
      <c r="R836" s="71"/>
      <c r="S836" s="71"/>
      <c r="T836" s="71"/>
      <c r="U836" s="71"/>
      <c r="V836" s="71"/>
      <c r="W836" s="71"/>
      <c r="X836" s="71"/>
      <c r="Y836" s="71"/>
      <c r="Z836" s="71"/>
      <c r="AA836" s="71"/>
      <c r="AB836" s="71"/>
      <c r="AC836" s="71"/>
      <c r="AD836" s="71"/>
      <c r="AE836" s="71"/>
      <c r="AF836" s="71"/>
      <c r="AG836" s="71"/>
    </row>
    <row r="837" spans="8:33" ht="12" customHeight="1" hidden="1" outlineLevel="7" collapsed="1">
      <c r="H837" s="70" t="s">
        <v>7</v>
      </c>
      <c r="I837" s="71"/>
      <c r="J837" s="71"/>
      <c r="K837" s="71"/>
      <c r="L837" s="71"/>
      <c r="M837" s="71"/>
      <c r="N837" s="71"/>
      <c r="O837" s="71"/>
      <c r="P837" s="71"/>
      <c r="Q837" s="71"/>
      <c r="R837" s="71"/>
      <c r="S837" s="71"/>
      <c r="T837" s="71"/>
      <c r="U837" s="71"/>
      <c r="V837" s="71"/>
      <c r="W837" s="71"/>
      <c r="X837" s="71"/>
      <c r="Y837" s="71"/>
      <c r="Z837" s="71"/>
      <c r="AA837" s="71"/>
      <c r="AB837" s="71"/>
      <c r="AC837" s="71"/>
      <c r="AD837" s="71"/>
      <c r="AE837" s="71"/>
      <c r="AF837" s="71"/>
      <c r="AG837" s="71"/>
    </row>
    <row r="838" spans="8:33" ht="12" customHeight="1" hidden="1" outlineLevel="7" collapsed="1">
      <c r="H838" s="70" t="s">
        <v>8</v>
      </c>
      <c r="I838" s="71"/>
      <c r="J838" s="71"/>
      <c r="K838" s="71"/>
      <c r="L838" s="71"/>
      <c r="M838" s="71"/>
      <c r="N838" s="71"/>
      <c r="O838" s="71"/>
      <c r="P838" s="71"/>
      <c r="Q838" s="71"/>
      <c r="R838" s="71"/>
      <c r="S838" s="71"/>
      <c r="T838" s="71"/>
      <c r="U838" s="71"/>
      <c r="V838" s="71"/>
      <c r="W838" s="71"/>
      <c r="X838" s="71"/>
      <c r="Y838" s="71"/>
      <c r="Z838" s="71"/>
      <c r="AA838" s="71"/>
      <c r="AB838" s="71"/>
      <c r="AC838" s="71"/>
      <c r="AD838" s="71"/>
      <c r="AE838" s="71"/>
      <c r="AF838" s="71"/>
      <c r="AG838" s="71"/>
    </row>
    <row r="839" spans="8:33" ht="12" customHeight="1" hidden="1" outlineLevel="7" collapsed="1">
      <c r="H839" s="70" t="s">
        <v>29</v>
      </c>
      <c r="I839" s="71"/>
      <c r="J839" s="71"/>
      <c r="K839" s="71"/>
      <c r="L839" s="71"/>
      <c r="M839" s="71"/>
      <c r="N839" s="71"/>
      <c r="O839" s="71"/>
      <c r="P839" s="71"/>
      <c r="Q839" s="71"/>
      <c r="R839" s="71"/>
      <c r="S839" s="71"/>
      <c r="T839" s="71"/>
      <c r="U839" s="71"/>
      <c r="V839" s="71"/>
      <c r="W839" s="71"/>
      <c r="X839" s="71"/>
      <c r="Y839" s="71"/>
      <c r="Z839" s="71"/>
      <c r="AA839" s="71"/>
      <c r="AB839" s="71"/>
      <c r="AC839" s="71"/>
      <c r="AD839" s="71"/>
      <c r="AE839" s="71"/>
      <c r="AF839" s="71"/>
      <c r="AG839" s="71"/>
    </row>
    <row r="840" spans="8:33" ht="12" customHeight="1" hidden="1" outlineLevel="7" collapsed="1">
      <c r="H840" s="70" t="s">
        <v>84</v>
      </c>
      <c r="I840" s="71"/>
      <c r="J840" s="71"/>
      <c r="K840" s="71"/>
      <c r="L840" s="71"/>
      <c r="M840" s="71"/>
      <c r="N840" s="71"/>
      <c r="O840" s="71"/>
      <c r="P840" s="71"/>
      <c r="Q840" s="71"/>
      <c r="R840" s="71"/>
      <c r="S840" s="71"/>
      <c r="T840" s="71"/>
      <c r="U840" s="71"/>
      <c r="V840" s="71"/>
      <c r="W840" s="71"/>
      <c r="X840" s="71"/>
      <c r="Y840" s="71"/>
      <c r="Z840" s="71"/>
      <c r="AA840" s="71"/>
      <c r="AB840" s="71"/>
      <c r="AC840" s="71"/>
      <c r="AD840" s="71"/>
      <c r="AE840" s="71"/>
      <c r="AF840" s="71"/>
      <c r="AG840" s="71"/>
    </row>
    <row r="841" spans="5:33" ht="12" customHeight="1" hidden="1" outlineLevel="4" collapsed="1">
      <c r="E841" s="70" t="s">
        <v>67</v>
      </c>
      <c r="F841" s="71"/>
      <c r="G841" s="71"/>
      <c r="H841" s="71"/>
      <c r="I841" s="71"/>
      <c r="J841" s="71"/>
      <c r="K841" s="71"/>
      <c r="L841" s="71"/>
      <c r="M841" s="71"/>
      <c r="N841" s="71"/>
      <c r="O841" s="71"/>
      <c r="P841" s="71"/>
      <c r="Q841" s="71"/>
      <c r="R841" s="71"/>
      <c r="S841" s="71"/>
      <c r="T841" s="71"/>
      <c r="U841" s="71"/>
      <c r="V841" s="71"/>
      <c r="W841" s="71"/>
      <c r="X841" s="71"/>
      <c r="Y841" s="71"/>
      <c r="Z841" s="71"/>
      <c r="AA841" s="71"/>
      <c r="AB841" s="71"/>
      <c r="AC841" s="71"/>
      <c r="AD841" s="71"/>
      <c r="AE841" s="71"/>
      <c r="AF841" s="71"/>
      <c r="AG841" s="71"/>
    </row>
    <row r="842" spans="6:33" ht="12" customHeight="1" hidden="1" outlineLevel="5" collapsed="1">
      <c r="F842" s="70" t="s">
        <v>29</v>
      </c>
      <c r="G842" s="71"/>
      <c r="H842" s="71"/>
      <c r="I842" s="71"/>
      <c r="J842" s="71"/>
      <c r="K842" s="71"/>
      <c r="L842" s="71"/>
      <c r="M842" s="71"/>
      <c r="N842" s="71"/>
      <c r="O842" s="71"/>
      <c r="P842" s="71"/>
      <c r="Q842" s="71"/>
      <c r="R842" s="71"/>
      <c r="S842" s="71"/>
      <c r="T842" s="71"/>
      <c r="U842" s="71"/>
      <c r="V842" s="71"/>
      <c r="W842" s="71"/>
      <c r="X842" s="71"/>
      <c r="Y842" s="71"/>
      <c r="Z842" s="71"/>
      <c r="AA842" s="71"/>
      <c r="AB842" s="71"/>
      <c r="AC842" s="71"/>
      <c r="AD842" s="71"/>
      <c r="AE842" s="71"/>
      <c r="AF842" s="71"/>
      <c r="AG842" s="71"/>
    </row>
    <row r="843" spans="7:33" ht="12" customHeight="1" hidden="1" outlineLevel="6" collapsed="1">
      <c r="G843" s="70" t="s">
        <v>98</v>
      </c>
      <c r="H843" s="71"/>
      <c r="I843" s="71"/>
      <c r="J843" s="71"/>
      <c r="K843" s="71"/>
      <c r="L843" s="71"/>
      <c r="M843" s="71"/>
      <c r="N843" s="71"/>
      <c r="O843" s="71"/>
      <c r="P843" s="71"/>
      <c r="Q843" s="71"/>
      <c r="R843" s="71"/>
      <c r="S843" s="71"/>
      <c r="T843" s="71"/>
      <c r="U843" s="71"/>
      <c r="V843" s="71"/>
      <c r="W843" s="71"/>
      <c r="X843" s="71"/>
      <c r="Y843" s="71"/>
      <c r="Z843" s="71"/>
      <c r="AA843" s="71"/>
      <c r="AB843" s="71"/>
      <c r="AC843" s="71"/>
      <c r="AD843" s="71"/>
      <c r="AE843" s="71"/>
      <c r="AF843" s="71"/>
      <c r="AG843" s="71"/>
    </row>
    <row r="844" spans="8:33" ht="12" customHeight="1" hidden="1" outlineLevel="7" collapsed="1">
      <c r="H844" s="70" t="s">
        <v>7</v>
      </c>
      <c r="I844" s="71"/>
      <c r="J844" s="71"/>
      <c r="K844" s="71"/>
      <c r="L844" s="71"/>
      <c r="M844" s="71"/>
      <c r="N844" s="71"/>
      <c r="O844" s="71"/>
      <c r="P844" s="71"/>
      <c r="Q844" s="71"/>
      <c r="R844" s="71"/>
      <c r="S844" s="71"/>
      <c r="T844" s="71"/>
      <c r="U844" s="71"/>
      <c r="V844" s="71"/>
      <c r="W844" s="71"/>
      <c r="X844" s="71"/>
      <c r="Y844" s="71"/>
      <c r="Z844" s="71"/>
      <c r="AA844" s="71"/>
      <c r="AB844" s="71"/>
      <c r="AC844" s="71"/>
      <c r="AD844" s="71"/>
      <c r="AE844" s="71"/>
      <c r="AF844" s="71"/>
      <c r="AG844" s="71"/>
    </row>
    <row r="845" spans="8:33" ht="12" customHeight="1" hidden="1" outlineLevel="7" collapsed="1">
      <c r="H845" s="70" t="s">
        <v>20</v>
      </c>
      <c r="I845" s="71"/>
      <c r="J845" s="71"/>
      <c r="K845" s="71"/>
      <c r="L845" s="71"/>
      <c r="M845" s="71"/>
      <c r="N845" s="71"/>
      <c r="O845" s="71"/>
      <c r="P845" s="71"/>
      <c r="Q845" s="71"/>
      <c r="R845" s="71"/>
      <c r="S845" s="71"/>
      <c r="T845" s="71"/>
      <c r="U845" s="71"/>
      <c r="V845" s="71"/>
      <c r="W845" s="71"/>
      <c r="X845" s="71"/>
      <c r="Y845" s="71"/>
      <c r="Z845" s="71"/>
      <c r="AA845" s="71"/>
      <c r="AB845" s="71"/>
      <c r="AC845" s="71"/>
      <c r="AD845" s="71"/>
      <c r="AE845" s="71"/>
      <c r="AF845" s="71"/>
      <c r="AG845" s="71"/>
    </row>
    <row r="846" spans="8:33" ht="12" customHeight="1" hidden="1" outlineLevel="7" collapsed="1">
      <c r="H846" s="70" t="s">
        <v>31</v>
      </c>
      <c r="I846" s="71"/>
      <c r="J846" s="71"/>
      <c r="K846" s="71"/>
      <c r="L846" s="71"/>
      <c r="M846" s="71"/>
      <c r="N846" s="71"/>
      <c r="O846" s="71"/>
      <c r="P846" s="71"/>
      <c r="Q846" s="71"/>
      <c r="R846" s="71"/>
      <c r="S846" s="71"/>
      <c r="T846" s="71"/>
      <c r="U846" s="71"/>
      <c r="V846" s="71"/>
      <c r="W846" s="71"/>
      <c r="X846" s="71"/>
      <c r="Y846" s="71"/>
      <c r="Z846" s="71"/>
      <c r="AA846" s="71"/>
      <c r="AB846" s="71"/>
      <c r="AC846" s="71"/>
      <c r="AD846" s="71"/>
      <c r="AE846" s="71"/>
      <c r="AF846" s="71"/>
      <c r="AG846" s="71"/>
    </row>
    <row r="847" spans="4:33" ht="12" customHeight="1" hidden="1" outlineLevel="3" collapsed="1">
      <c r="D847" s="70" t="s">
        <v>99</v>
      </c>
      <c r="E847" s="71"/>
      <c r="F847" s="71"/>
      <c r="G847" s="71"/>
      <c r="H847" s="71"/>
      <c r="I847" s="71"/>
      <c r="J847" s="71"/>
      <c r="K847" s="71"/>
      <c r="L847" s="71"/>
      <c r="M847" s="71"/>
      <c r="N847" s="71"/>
      <c r="O847" s="71"/>
      <c r="P847" s="71"/>
      <c r="Q847" s="71"/>
      <c r="R847" s="71"/>
      <c r="S847" s="71"/>
      <c r="T847" s="71"/>
      <c r="U847" s="71"/>
      <c r="V847" s="71"/>
      <c r="W847" s="71"/>
      <c r="X847" s="71"/>
      <c r="Y847" s="71"/>
      <c r="Z847" s="71"/>
      <c r="AA847" s="71"/>
      <c r="AB847" s="71"/>
      <c r="AC847" s="71"/>
      <c r="AD847" s="71"/>
      <c r="AE847" s="71"/>
      <c r="AF847" s="71"/>
      <c r="AG847" s="71"/>
    </row>
    <row r="848" spans="5:33" ht="12" customHeight="1" hidden="1" outlineLevel="4" collapsed="1">
      <c r="E848" s="70" t="s">
        <v>1</v>
      </c>
      <c r="F848" s="71"/>
      <c r="G848" s="71"/>
      <c r="H848" s="71"/>
      <c r="I848" s="71"/>
      <c r="J848" s="71"/>
      <c r="K848" s="71"/>
      <c r="L848" s="71"/>
      <c r="M848" s="71"/>
      <c r="N848" s="71"/>
      <c r="O848" s="71"/>
      <c r="P848" s="71"/>
      <c r="Q848" s="71"/>
      <c r="R848" s="71"/>
      <c r="S848" s="71"/>
      <c r="T848" s="71"/>
      <c r="U848" s="71"/>
      <c r="V848" s="71"/>
      <c r="W848" s="71"/>
      <c r="X848" s="71"/>
      <c r="Y848" s="71"/>
      <c r="Z848" s="71"/>
      <c r="AA848" s="71"/>
      <c r="AB848" s="71"/>
      <c r="AC848" s="71"/>
      <c r="AD848" s="71"/>
      <c r="AE848" s="71"/>
      <c r="AF848" s="71"/>
      <c r="AG848" s="71"/>
    </row>
    <row r="849" spans="6:33" ht="12" customHeight="1" hidden="1" outlineLevel="5" collapsed="1">
      <c r="F849" s="70" t="s">
        <v>11</v>
      </c>
      <c r="G849" s="71"/>
      <c r="H849" s="71"/>
      <c r="I849" s="71"/>
      <c r="J849" s="71"/>
      <c r="K849" s="71"/>
      <c r="L849" s="71"/>
      <c r="M849" s="71"/>
      <c r="N849" s="71"/>
      <c r="O849" s="71"/>
      <c r="P849" s="71"/>
      <c r="Q849" s="71"/>
      <c r="R849" s="71"/>
      <c r="S849" s="71"/>
      <c r="T849" s="71"/>
      <c r="U849" s="71"/>
      <c r="V849" s="71"/>
      <c r="W849" s="71"/>
      <c r="X849" s="71"/>
      <c r="Y849" s="71"/>
      <c r="Z849" s="71"/>
      <c r="AA849" s="71"/>
      <c r="AB849" s="71"/>
      <c r="AC849" s="71"/>
      <c r="AD849" s="71"/>
      <c r="AE849" s="71"/>
      <c r="AF849" s="71"/>
      <c r="AG849" s="71"/>
    </row>
    <row r="850" spans="7:33" ht="12" customHeight="1" hidden="1" outlineLevel="6" collapsed="1">
      <c r="G850" s="70" t="s">
        <v>19</v>
      </c>
      <c r="H850" s="71"/>
      <c r="I850" s="71"/>
      <c r="J850" s="71"/>
      <c r="K850" s="71"/>
      <c r="L850" s="71"/>
      <c r="M850" s="71"/>
      <c r="N850" s="71"/>
      <c r="O850" s="71"/>
      <c r="P850" s="71"/>
      <c r="Q850" s="71"/>
      <c r="R850" s="71"/>
      <c r="S850" s="71"/>
      <c r="T850" s="71"/>
      <c r="U850" s="71"/>
      <c r="V850" s="71"/>
      <c r="W850" s="71"/>
      <c r="X850" s="71"/>
      <c r="Y850" s="71"/>
      <c r="Z850" s="71"/>
      <c r="AA850" s="71"/>
      <c r="AB850" s="71"/>
      <c r="AC850" s="71"/>
      <c r="AD850" s="71"/>
      <c r="AE850" s="71"/>
      <c r="AF850" s="71"/>
      <c r="AG850" s="71"/>
    </row>
    <row r="851" spans="8:33" ht="12" customHeight="1" hidden="1" outlineLevel="7" collapsed="1">
      <c r="H851" s="70" t="s">
        <v>7</v>
      </c>
      <c r="I851" s="71"/>
      <c r="J851" s="71"/>
      <c r="K851" s="71"/>
      <c r="L851" s="71"/>
      <c r="M851" s="71"/>
      <c r="N851" s="71"/>
      <c r="O851" s="71"/>
      <c r="P851" s="71"/>
      <c r="Q851" s="71"/>
      <c r="R851" s="71"/>
      <c r="S851" s="71"/>
      <c r="T851" s="71"/>
      <c r="U851" s="71"/>
      <c r="V851" s="71"/>
      <c r="W851" s="71"/>
      <c r="X851" s="71"/>
      <c r="Y851" s="71"/>
      <c r="Z851" s="71"/>
      <c r="AA851" s="71"/>
      <c r="AB851" s="71"/>
      <c r="AC851" s="71"/>
      <c r="AD851" s="71"/>
      <c r="AE851" s="71"/>
      <c r="AF851" s="71"/>
      <c r="AG851" s="71"/>
    </row>
    <row r="852" spans="8:33" ht="12" customHeight="1" hidden="1" outlineLevel="7" collapsed="1">
      <c r="H852" s="70" t="s">
        <v>8</v>
      </c>
      <c r="I852" s="71"/>
      <c r="J852" s="71"/>
      <c r="K852" s="71"/>
      <c r="L852" s="71"/>
      <c r="M852" s="71"/>
      <c r="N852" s="71"/>
      <c r="O852" s="71"/>
      <c r="P852" s="71"/>
      <c r="Q852" s="71"/>
      <c r="R852" s="71"/>
      <c r="S852" s="71"/>
      <c r="T852" s="71"/>
      <c r="U852" s="71"/>
      <c r="V852" s="71"/>
      <c r="W852" s="71"/>
      <c r="X852" s="71"/>
      <c r="Y852" s="71"/>
      <c r="Z852" s="71"/>
      <c r="AA852" s="71"/>
      <c r="AB852" s="71"/>
      <c r="AC852" s="71"/>
      <c r="AD852" s="71"/>
      <c r="AE852" s="71"/>
      <c r="AF852" s="71"/>
      <c r="AG852" s="71"/>
    </row>
    <row r="853" spans="8:33" ht="12" customHeight="1" hidden="1" outlineLevel="7" collapsed="1">
      <c r="H853" s="70" t="s">
        <v>11</v>
      </c>
      <c r="I853" s="71"/>
      <c r="J853" s="71"/>
      <c r="K853" s="71"/>
      <c r="L853" s="71"/>
      <c r="M853" s="71"/>
      <c r="N853" s="71"/>
      <c r="O853" s="71"/>
      <c r="P853" s="71"/>
      <c r="Q853" s="71"/>
      <c r="R853" s="71"/>
      <c r="S853" s="71"/>
      <c r="T853" s="71"/>
      <c r="U853" s="71"/>
      <c r="V853" s="71"/>
      <c r="W853" s="71"/>
      <c r="X853" s="71"/>
      <c r="Y853" s="71"/>
      <c r="Z853" s="71"/>
      <c r="AA853" s="71"/>
      <c r="AB853" s="71"/>
      <c r="AC853" s="71"/>
      <c r="AD853" s="71"/>
      <c r="AE853" s="71"/>
      <c r="AF853" s="71"/>
      <c r="AG853" s="71"/>
    </row>
    <row r="854" spans="8:33" ht="12" customHeight="1" hidden="1" outlineLevel="7" collapsed="1">
      <c r="H854" s="70" t="s">
        <v>55</v>
      </c>
      <c r="I854" s="71"/>
      <c r="J854" s="71"/>
      <c r="K854" s="71"/>
      <c r="L854" s="71"/>
      <c r="M854" s="71"/>
      <c r="N854" s="71"/>
      <c r="O854" s="71"/>
      <c r="P854" s="71"/>
      <c r="Q854" s="71"/>
      <c r="R854" s="71"/>
      <c r="S854" s="71"/>
      <c r="T854" s="71"/>
      <c r="U854" s="71"/>
      <c r="V854" s="71"/>
      <c r="W854" s="71"/>
      <c r="X854" s="71"/>
      <c r="Y854" s="71"/>
      <c r="Z854" s="71"/>
      <c r="AA854" s="71"/>
      <c r="AB854" s="71"/>
      <c r="AC854" s="71"/>
      <c r="AD854" s="71"/>
      <c r="AE854" s="71"/>
      <c r="AF854" s="71"/>
      <c r="AG854" s="71"/>
    </row>
    <row r="855" spans="8:33" ht="12" customHeight="1" hidden="1" outlineLevel="7" collapsed="1">
      <c r="H855" s="70" t="s">
        <v>18</v>
      </c>
      <c r="I855" s="71"/>
      <c r="J855" s="71"/>
      <c r="K855" s="71"/>
      <c r="L855" s="71"/>
      <c r="M855" s="71"/>
      <c r="N855" s="71"/>
      <c r="O855" s="71"/>
      <c r="P855" s="71"/>
      <c r="Q855" s="71"/>
      <c r="R855" s="71"/>
      <c r="S855" s="71"/>
      <c r="T855" s="71"/>
      <c r="U855" s="71"/>
      <c r="V855" s="71"/>
      <c r="W855" s="71"/>
      <c r="X855" s="71"/>
      <c r="Y855" s="71"/>
      <c r="Z855" s="71"/>
      <c r="AA855" s="71"/>
      <c r="AB855" s="71"/>
      <c r="AC855" s="71"/>
      <c r="AD855" s="71"/>
      <c r="AE855" s="71"/>
      <c r="AF855" s="71"/>
      <c r="AG855" s="71"/>
    </row>
    <row r="856" spans="8:33" ht="12" customHeight="1" hidden="1" outlineLevel="7" collapsed="1">
      <c r="H856" s="70" t="s">
        <v>20</v>
      </c>
      <c r="I856" s="71"/>
      <c r="J856" s="71"/>
      <c r="K856" s="71"/>
      <c r="L856" s="71"/>
      <c r="M856" s="71"/>
      <c r="N856" s="71"/>
      <c r="O856" s="71"/>
      <c r="P856" s="71"/>
      <c r="Q856" s="71"/>
      <c r="R856" s="71"/>
      <c r="S856" s="71"/>
      <c r="T856" s="71"/>
      <c r="U856" s="71"/>
      <c r="V856" s="71"/>
      <c r="W856" s="71"/>
      <c r="X856" s="71"/>
      <c r="Y856" s="71"/>
      <c r="Z856" s="71"/>
      <c r="AA856" s="71"/>
      <c r="AB856" s="71"/>
      <c r="AC856" s="71"/>
      <c r="AD856" s="71"/>
      <c r="AE856" s="71"/>
      <c r="AF856" s="71"/>
      <c r="AG856" s="71"/>
    </row>
    <row r="857" spans="8:33" ht="12" customHeight="1" hidden="1" outlineLevel="7" collapsed="1">
      <c r="H857" s="70" t="s">
        <v>21</v>
      </c>
      <c r="I857" s="71"/>
      <c r="J857" s="71"/>
      <c r="K857" s="71"/>
      <c r="L857" s="71"/>
      <c r="M857" s="71"/>
      <c r="N857" s="71"/>
      <c r="O857" s="71"/>
      <c r="P857" s="71"/>
      <c r="Q857" s="71"/>
      <c r="R857" s="71"/>
      <c r="S857" s="71"/>
      <c r="T857" s="71"/>
      <c r="U857" s="71"/>
      <c r="V857" s="71"/>
      <c r="W857" s="71"/>
      <c r="X857" s="71"/>
      <c r="Y857" s="71"/>
      <c r="Z857" s="71"/>
      <c r="AA857" s="71"/>
      <c r="AB857" s="71"/>
      <c r="AC857" s="71"/>
      <c r="AD857" s="71"/>
      <c r="AE857" s="71"/>
      <c r="AF857" s="71"/>
      <c r="AG857" s="71"/>
    </row>
    <row r="858" spans="3:33" ht="12" customHeight="1" hidden="1" outlineLevel="2" collapsed="1">
      <c r="C858" s="70" t="s">
        <v>100</v>
      </c>
      <c r="D858" s="71"/>
      <c r="E858" s="71"/>
      <c r="F858" s="71"/>
      <c r="G858" s="71"/>
      <c r="H858" s="71"/>
      <c r="I858" s="71"/>
      <c r="J858" s="71"/>
      <c r="K858" s="71"/>
      <c r="L858" s="71"/>
      <c r="M858" s="71"/>
      <c r="N858" s="71"/>
      <c r="O858" s="71"/>
      <c r="P858" s="71"/>
      <c r="Q858" s="71"/>
      <c r="R858" s="71"/>
      <c r="S858" s="71"/>
      <c r="T858" s="71"/>
      <c r="U858" s="71"/>
      <c r="V858" s="71"/>
      <c r="W858" s="71"/>
      <c r="X858" s="71"/>
      <c r="Y858" s="71"/>
      <c r="Z858" s="71"/>
      <c r="AA858" s="71"/>
      <c r="AB858" s="71"/>
      <c r="AC858" s="71"/>
      <c r="AD858" s="71"/>
      <c r="AE858" s="71"/>
      <c r="AF858" s="71"/>
      <c r="AG858" s="71"/>
    </row>
    <row r="859" spans="4:33" ht="12" customHeight="1" hidden="1" outlineLevel="3" collapsed="1">
      <c r="D859" s="70" t="s">
        <v>101</v>
      </c>
      <c r="E859" s="71"/>
      <c r="F859" s="71"/>
      <c r="G859" s="71"/>
      <c r="H859" s="71"/>
      <c r="I859" s="71"/>
      <c r="J859" s="71"/>
      <c r="K859" s="71"/>
      <c r="L859" s="71"/>
      <c r="M859" s="71"/>
      <c r="N859" s="71"/>
      <c r="O859" s="71"/>
      <c r="P859" s="71"/>
      <c r="Q859" s="71"/>
      <c r="R859" s="71"/>
      <c r="S859" s="71"/>
      <c r="T859" s="71"/>
      <c r="U859" s="71"/>
      <c r="V859" s="71"/>
      <c r="W859" s="71"/>
      <c r="X859" s="71"/>
      <c r="Y859" s="71"/>
      <c r="Z859" s="71"/>
      <c r="AA859" s="71"/>
      <c r="AB859" s="71"/>
      <c r="AC859" s="71"/>
      <c r="AD859" s="71"/>
      <c r="AE859" s="71"/>
      <c r="AF859" s="71"/>
      <c r="AG859" s="71"/>
    </row>
    <row r="860" spans="5:33" ht="12" customHeight="1" hidden="1" outlineLevel="4" collapsed="1">
      <c r="E860" s="70" t="s">
        <v>1</v>
      </c>
      <c r="F860" s="71"/>
      <c r="G860" s="71"/>
      <c r="H860" s="71"/>
      <c r="I860" s="71"/>
      <c r="J860" s="71"/>
      <c r="K860" s="71"/>
      <c r="L860" s="71"/>
      <c r="M860" s="71"/>
      <c r="N860" s="71"/>
      <c r="O860" s="71"/>
      <c r="P860" s="71"/>
      <c r="Q860" s="71"/>
      <c r="R860" s="71"/>
      <c r="S860" s="71"/>
      <c r="T860" s="71"/>
      <c r="U860" s="71"/>
      <c r="V860" s="71"/>
      <c r="W860" s="71"/>
      <c r="X860" s="71"/>
      <c r="Y860" s="71"/>
      <c r="Z860" s="71"/>
      <c r="AA860" s="71"/>
      <c r="AB860" s="71"/>
      <c r="AC860" s="71"/>
      <c r="AD860" s="71"/>
      <c r="AE860" s="71"/>
      <c r="AF860" s="71"/>
      <c r="AG860" s="71"/>
    </row>
    <row r="861" spans="6:33" ht="12" customHeight="1" hidden="1" outlineLevel="5" collapsed="1">
      <c r="F861" s="70" t="s">
        <v>11</v>
      </c>
      <c r="G861" s="71"/>
      <c r="H861" s="71"/>
      <c r="I861" s="71"/>
      <c r="J861" s="71"/>
      <c r="K861" s="71"/>
      <c r="L861" s="71"/>
      <c r="M861" s="71"/>
      <c r="N861" s="71"/>
      <c r="O861" s="71"/>
      <c r="P861" s="71"/>
      <c r="Q861" s="71"/>
      <c r="R861" s="71"/>
      <c r="S861" s="71"/>
      <c r="T861" s="71"/>
      <c r="U861" s="71"/>
      <c r="V861" s="71"/>
      <c r="W861" s="71"/>
      <c r="X861" s="71"/>
      <c r="Y861" s="71"/>
      <c r="Z861" s="71"/>
      <c r="AA861" s="71"/>
      <c r="AB861" s="71"/>
      <c r="AC861" s="71"/>
      <c r="AD861" s="71"/>
      <c r="AE861" s="71"/>
      <c r="AF861" s="71"/>
      <c r="AG861" s="71"/>
    </row>
    <row r="862" spans="7:33" ht="12" customHeight="1" hidden="1" outlineLevel="6" collapsed="1">
      <c r="G862" s="70" t="s">
        <v>19</v>
      </c>
      <c r="H862" s="71"/>
      <c r="I862" s="71"/>
      <c r="J862" s="71"/>
      <c r="K862" s="71"/>
      <c r="L862" s="71"/>
      <c r="M862" s="71"/>
      <c r="N862" s="71"/>
      <c r="O862" s="71"/>
      <c r="P862" s="71"/>
      <c r="Q862" s="71"/>
      <c r="R862" s="71"/>
      <c r="S862" s="71"/>
      <c r="T862" s="71"/>
      <c r="U862" s="71"/>
      <c r="V862" s="71"/>
      <c r="W862" s="71"/>
      <c r="X862" s="71"/>
      <c r="Y862" s="71"/>
      <c r="Z862" s="71"/>
      <c r="AA862" s="71"/>
      <c r="AB862" s="71"/>
      <c r="AC862" s="71"/>
      <c r="AD862" s="71"/>
      <c r="AE862" s="71"/>
      <c r="AF862" s="71"/>
      <c r="AG862" s="71"/>
    </row>
    <row r="863" spans="8:33" ht="12" customHeight="1" hidden="1" outlineLevel="7" collapsed="1">
      <c r="H863" s="70" t="s">
        <v>7</v>
      </c>
      <c r="I863" s="71"/>
      <c r="J863" s="71"/>
      <c r="K863" s="71"/>
      <c r="L863" s="71"/>
      <c r="M863" s="71"/>
      <c r="N863" s="71"/>
      <c r="O863" s="71"/>
      <c r="P863" s="71"/>
      <c r="Q863" s="71"/>
      <c r="R863" s="71"/>
      <c r="S863" s="71"/>
      <c r="T863" s="71"/>
      <c r="U863" s="71"/>
      <c r="V863" s="71"/>
      <c r="W863" s="71"/>
      <c r="X863" s="71"/>
      <c r="Y863" s="71"/>
      <c r="Z863" s="71"/>
      <c r="AA863" s="71"/>
      <c r="AB863" s="71"/>
      <c r="AC863" s="71"/>
      <c r="AD863" s="71"/>
      <c r="AE863" s="71"/>
      <c r="AF863" s="71"/>
      <c r="AG863" s="71"/>
    </row>
    <row r="864" spans="8:33" ht="12" customHeight="1" hidden="1" outlineLevel="7" collapsed="1">
      <c r="H864" s="70" t="s">
        <v>8</v>
      </c>
      <c r="I864" s="71"/>
      <c r="J864" s="71"/>
      <c r="K864" s="71"/>
      <c r="L864" s="71"/>
      <c r="M864" s="71"/>
      <c r="N864" s="71"/>
      <c r="O864" s="71"/>
      <c r="P864" s="71"/>
      <c r="Q864" s="71"/>
      <c r="R864" s="71"/>
      <c r="S864" s="71"/>
      <c r="T864" s="71"/>
      <c r="U864" s="71"/>
      <c r="V864" s="71"/>
      <c r="W864" s="71"/>
      <c r="X864" s="71"/>
      <c r="Y864" s="71"/>
      <c r="Z864" s="71"/>
      <c r="AA864" s="71"/>
      <c r="AB864" s="71"/>
      <c r="AC864" s="71"/>
      <c r="AD864" s="71"/>
      <c r="AE864" s="71"/>
      <c r="AF864" s="71"/>
      <c r="AG864" s="71"/>
    </row>
    <row r="865" spans="8:33" ht="12" customHeight="1" hidden="1" outlineLevel="7" collapsed="1">
      <c r="H865" s="70" t="s">
        <v>11</v>
      </c>
      <c r="I865" s="71"/>
      <c r="J865" s="71"/>
      <c r="K865" s="71"/>
      <c r="L865" s="71"/>
      <c r="M865" s="71"/>
      <c r="N865" s="71"/>
      <c r="O865" s="71"/>
      <c r="P865" s="71"/>
      <c r="Q865" s="71"/>
      <c r="R865" s="71"/>
      <c r="S865" s="71"/>
      <c r="T865" s="71"/>
      <c r="U865" s="71"/>
      <c r="V865" s="71"/>
      <c r="W865" s="71"/>
      <c r="X865" s="71"/>
      <c r="Y865" s="71"/>
      <c r="Z865" s="71"/>
      <c r="AA865" s="71"/>
      <c r="AB865" s="71"/>
      <c r="AC865" s="71"/>
      <c r="AD865" s="71"/>
      <c r="AE865" s="71"/>
      <c r="AF865" s="71"/>
      <c r="AG865" s="71"/>
    </row>
    <row r="866" spans="8:33" ht="12" customHeight="1" hidden="1" outlineLevel="7" collapsed="1">
      <c r="H866" s="70" t="s">
        <v>18</v>
      </c>
      <c r="I866" s="71"/>
      <c r="J866" s="71"/>
      <c r="K866" s="71"/>
      <c r="L866" s="71"/>
      <c r="M866" s="71"/>
      <c r="N866" s="71"/>
      <c r="O866" s="71"/>
      <c r="P866" s="71"/>
      <c r="Q866" s="71"/>
      <c r="R866" s="71"/>
      <c r="S866" s="71"/>
      <c r="T866" s="71"/>
      <c r="U866" s="71"/>
      <c r="V866" s="71"/>
      <c r="W866" s="71"/>
      <c r="X866" s="71"/>
      <c r="Y866" s="71"/>
      <c r="Z866" s="71"/>
      <c r="AA866" s="71"/>
      <c r="AB866" s="71"/>
      <c r="AC866" s="71"/>
      <c r="AD866" s="71"/>
      <c r="AE866" s="71"/>
      <c r="AF866" s="71"/>
      <c r="AG866" s="71"/>
    </row>
    <row r="867" spans="8:33" ht="12" customHeight="1" hidden="1" outlineLevel="7" collapsed="1">
      <c r="H867" s="70" t="s">
        <v>20</v>
      </c>
      <c r="I867" s="71"/>
      <c r="J867" s="71"/>
      <c r="K867" s="71"/>
      <c r="L867" s="71"/>
      <c r="M867" s="71"/>
      <c r="N867" s="71"/>
      <c r="O867" s="71"/>
      <c r="P867" s="71"/>
      <c r="Q867" s="71"/>
      <c r="R867" s="71"/>
      <c r="S867" s="71"/>
      <c r="T867" s="71"/>
      <c r="U867" s="71"/>
      <c r="V867" s="71"/>
      <c r="W867" s="71"/>
      <c r="X867" s="71"/>
      <c r="Y867" s="71"/>
      <c r="Z867" s="71"/>
      <c r="AA867" s="71"/>
      <c r="AB867" s="71"/>
      <c r="AC867" s="71"/>
      <c r="AD867" s="71"/>
      <c r="AE867" s="71"/>
      <c r="AF867" s="71"/>
      <c r="AG867" s="71"/>
    </row>
    <row r="868" spans="8:33" ht="12" customHeight="1" hidden="1" outlineLevel="7" collapsed="1">
      <c r="H868" s="70" t="s">
        <v>21</v>
      </c>
      <c r="I868" s="71"/>
      <c r="J868" s="71"/>
      <c r="K868" s="71"/>
      <c r="L868" s="71"/>
      <c r="M868" s="71"/>
      <c r="N868" s="71"/>
      <c r="O868" s="71"/>
      <c r="P868" s="71"/>
      <c r="Q868" s="71"/>
      <c r="R868" s="71"/>
      <c r="S868" s="71"/>
      <c r="T868" s="71"/>
      <c r="U868" s="71"/>
      <c r="V868" s="71"/>
      <c r="W868" s="71"/>
      <c r="X868" s="71"/>
      <c r="Y868" s="71"/>
      <c r="Z868" s="71"/>
      <c r="AA868" s="71"/>
      <c r="AB868" s="71"/>
      <c r="AC868" s="71"/>
      <c r="AD868" s="71"/>
      <c r="AE868" s="71"/>
      <c r="AF868" s="71"/>
      <c r="AG868" s="71"/>
    </row>
    <row r="869" spans="3:33" ht="12" customHeight="1" hidden="1" outlineLevel="2" collapsed="1">
      <c r="C869" s="70" t="s">
        <v>102</v>
      </c>
      <c r="D869" s="71"/>
      <c r="E869" s="71"/>
      <c r="F869" s="71"/>
      <c r="G869" s="71"/>
      <c r="H869" s="71"/>
      <c r="I869" s="71"/>
      <c r="J869" s="71"/>
      <c r="K869" s="71"/>
      <c r="L869" s="71"/>
      <c r="M869" s="71"/>
      <c r="N869" s="71"/>
      <c r="O869" s="71"/>
      <c r="P869" s="71"/>
      <c r="Q869" s="71"/>
      <c r="R869" s="71"/>
      <c r="S869" s="71"/>
      <c r="T869" s="71"/>
      <c r="U869" s="71"/>
      <c r="V869" s="71"/>
      <c r="W869" s="71"/>
      <c r="X869" s="71"/>
      <c r="Y869" s="71"/>
      <c r="Z869" s="71"/>
      <c r="AA869" s="71"/>
      <c r="AB869" s="71"/>
      <c r="AC869" s="71"/>
      <c r="AD869" s="71"/>
      <c r="AE869" s="71"/>
      <c r="AF869" s="71"/>
      <c r="AG869" s="71"/>
    </row>
    <row r="870" spans="4:33" ht="12" customHeight="1" hidden="1" outlineLevel="3" collapsed="1">
      <c r="D870" s="70" t="s">
        <v>103</v>
      </c>
      <c r="E870" s="71"/>
      <c r="F870" s="71"/>
      <c r="G870" s="71"/>
      <c r="H870" s="71"/>
      <c r="I870" s="71"/>
      <c r="J870" s="71"/>
      <c r="K870" s="71"/>
      <c r="L870" s="71"/>
      <c r="M870" s="71"/>
      <c r="N870" s="71"/>
      <c r="O870" s="71"/>
      <c r="P870" s="71"/>
      <c r="Q870" s="71"/>
      <c r="R870" s="71"/>
      <c r="S870" s="71"/>
      <c r="T870" s="71"/>
      <c r="U870" s="71"/>
      <c r="V870" s="71"/>
      <c r="W870" s="71"/>
      <c r="X870" s="71"/>
      <c r="Y870" s="71"/>
      <c r="Z870" s="71"/>
      <c r="AA870" s="71"/>
      <c r="AB870" s="71"/>
      <c r="AC870" s="71"/>
      <c r="AD870" s="71"/>
      <c r="AE870" s="71"/>
      <c r="AF870" s="71"/>
      <c r="AG870" s="71"/>
    </row>
    <row r="871" spans="5:33" ht="12" customHeight="1" hidden="1" outlineLevel="4" collapsed="1">
      <c r="E871" s="70" t="s">
        <v>22</v>
      </c>
      <c r="F871" s="71"/>
      <c r="G871" s="71"/>
      <c r="H871" s="71"/>
      <c r="I871" s="71"/>
      <c r="J871" s="71"/>
      <c r="K871" s="71"/>
      <c r="L871" s="71"/>
      <c r="M871" s="71"/>
      <c r="N871" s="71"/>
      <c r="O871" s="71"/>
      <c r="P871" s="71"/>
      <c r="Q871" s="71"/>
      <c r="R871" s="71"/>
      <c r="S871" s="71"/>
      <c r="T871" s="71"/>
      <c r="U871" s="71"/>
      <c r="V871" s="71"/>
      <c r="W871" s="71"/>
      <c r="X871" s="71"/>
      <c r="Y871" s="71"/>
      <c r="Z871" s="71"/>
      <c r="AA871" s="71"/>
      <c r="AB871" s="71"/>
      <c r="AC871" s="71"/>
      <c r="AD871" s="71"/>
      <c r="AE871" s="71"/>
      <c r="AF871" s="71"/>
      <c r="AG871" s="71"/>
    </row>
    <row r="872" spans="6:33" ht="12" customHeight="1" hidden="1" outlineLevel="5" collapsed="1">
      <c r="F872" s="70" t="s">
        <v>60</v>
      </c>
      <c r="G872" s="71"/>
      <c r="H872" s="71"/>
      <c r="I872" s="71"/>
      <c r="J872" s="71"/>
      <c r="K872" s="71"/>
      <c r="L872" s="71"/>
      <c r="M872" s="71"/>
      <c r="N872" s="71"/>
      <c r="O872" s="71"/>
      <c r="P872" s="71"/>
      <c r="Q872" s="71"/>
      <c r="R872" s="71"/>
      <c r="S872" s="71"/>
      <c r="T872" s="71"/>
      <c r="U872" s="71"/>
      <c r="V872" s="71"/>
      <c r="W872" s="71"/>
      <c r="X872" s="71"/>
      <c r="Y872" s="71"/>
      <c r="Z872" s="71"/>
      <c r="AA872" s="71"/>
      <c r="AB872" s="71"/>
      <c r="AC872" s="71"/>
      <c r="AD872" s="71"/>
      <c r="AE872" s="71"/>
      <c r="AF872" s="71"/>
      <c r="AG872" s="71"/>
    </row>
    <row r="873" spans="7:33" ht="12" customHeight="1" hidden="1" outlineLevel="6" collapsed="1">
      <c r="G873" s="70" t="s">
        <v>61</v>
      </c>
      <c r="H873" s="71"/>
      <c r="I873" s="71"/>
      <c r="J873" s="71"/>
      <c r="K873" s="71"/>
      <c r="L873" s="71"/>
      <c r="M873" s="71"/>
      <c r="N873" s="71"/>
      <c r="O873" s="71"/>
      <c r="P873" s="71"/>
      <c r="Q873" s="71"/>
      <c r="R873" s="71"/>
      <c r="S873" s="71"/>
      <c r="T873" s="71"/>
      <c r="U873" s="71"/>
      <c r="V873" s="71"/>
      <c r="W873" s="71"/>
      <c r="X873" s="71"/>
      <c r="Y873" s="71"/>
      <c r="Z873" s="71"/>
      <c r="AA873" s="71"/>
      <c r="AB873" s="71"/>
      <c r="AC873" s="71"/>
      <c r="AD873" s="71"/>
      <c r="AE873" s="71"/>
      <c r="AF873" s="71"/>
      <c r="AG873" s="71"/>
    </row>
    <row r="874" spans="8:33" ht="12" customHeight="1" hidden="1" outlineLevel="7" collapsed="1">
      <c r="H874" s="70" t="s">
        <v>7</v>
      </c>
      <c r="I874" s="71"/>
      <c r="J874" s="71"/>
      <c r="K874" s="71"/>
      <c r="L874" s="71"/>
      <c r="M874" s="71"/>
      <c r="N874" s="71"/>
      <c r="O874" s="71"/>
      <c r="P874" s="71"/>
      <c r="Q874" s="71"/>
      <c r="R874" s="71"/>
      <c r="S874" s="71"/>
      <c r="T874" s="71"/>
      <c r="U874" s="71"/>
      <c r="V874" s="71"/>
      <c r="W874" s="71"/>
      <c r="X874" s="71"/>
      <c r="Y874" s="71"/>
      <c r="Z874" s="71"/>
      <c r="AA874" s="71"/>
      <c r="AB874" s="71"/>
      <c r="AC874" s="71"/>
      <c r="AD874" s="71"/>
      <c r="AE874" s="71"/>
      <c r="AF874" s="71"/>
      <c r="AG874" s="71"/>
    </row>
    <row r="875" spans="8:33" ht="12" customHeight="1" hidden="1" outlineLevel="7" collapsed="1">
      <c r="H875" s="70" t="s">
        <v>8</v>
      </c>
      <c r="I875" s="71"/>
      <c r="J875" s="71"/>
      <c r="K875" s="71"/>
      <c r="L875" s="71"/>
      <c r="M875" s="71"/>
      <c r="N875" s="71"/>
      <c r="O875" s="71"/>
      <c r="P875" s="71"/>
      <c r="Q875" s="71"/>
      <c r="R875" s="71"/>
      <c r="S875" s="71"/>
      <c r="T875" s="71"/>
      <c r="U875" s="71"/>
      <c r="V875" s="71"/>
      <c r="W875" s="71"/>
      <c r="X875" s="71"/>
      <c r="Y875" s="71"/>
      <c r="Z875" s="71"/>
      <c r="AA875" s="71"/>
      <c r="AB875" s="71"/>
      <c r="AC875" s="71"/>
      <c r="AD875" s="71"/>
      <c r="AE875" s="71"/>
      <c r="AF875" s="71"/>
      <c r="AG875" s="71"/>
    </row>
    <row r="876" spans="8:33" ht="12" customHeight="1" hidden="1" outlineLevel="7" collapsed="1">
      <c r="H876" s="70" t="s">
        <v>38</v>
      </c>
      <c r="I876" s="71"/>
      <c r="J876" s="71"/>
      <c r="K876" s="71"/>
      <c r="L876" s="71"/>
      <c r="M876" s="71"/>
      <c r="N876" s="71"/>
      <c r="O876" s="71"/>
      <c r="P876" s="71"/>
      <c r="Q876" s="71"/>
      <c r="R876" s="71"/>
      <c r="S876" s="71"/>
      <c r="T876" s="71"/>
      <c r="U876" s="71"/>
      <c r="V876" s="71"/>
      <c r="W876" s="71"/>
      <c r="X876" s="71"/>
      <c r="Y876" s="71"/>
      <c r="Z876" s="71"/>
      <c r="AA876" s="71"/>
      <c r="AB876" s="71"/>
      <c r="AC876" s="71"/>
      <c r="AD876" s="71"/>
      <c r="AE876" s="71"/>
      <c r="AF876" s="71"/>
      <c r="AG876" s="71"/>
    </row>
    <row r="877" spans="8:33" ht="12" customHeight="1" hidden="1" outlineLevel="7" collapsed="1">
      <c r="H877" s="70" t="s">
        <v>47</v>
      </c>
      <c r="I877" s="71"/>
      <c r="J877" s="71"/>
      <c r="K877" s="71"/>
      <c r="L877" s="71"/>
      <c r="M877" s="71"/>
      <c r="N877" s="71"/>
      <c r="O877" s="71"/>
      <c r="P877" s="71"/>
      <c r="Q877" s="71"/>
      <c r="R877" s="71"/>
      <c r="S877" s="71"/>
      <c r="T877" s="71"/>
      <c r="U877" s="71"/>
      <c r="V877" s="71"/>
      <c r="W877" s="71"/>
      <c r="X877" s="71"/>
      <c r="Y877" s="71"/>
      <c r="Z877" s="71"/>
      <c r="AA877" s="71"/>
      <c r="AB877" s="71"/>
      <c r="AC877" s="71"/>
      <c r="AD877" s="71"/>
      <c r="AE877" s="71"/>
      <c r="AF877" s="71"/>
      <c r="AG877" s="71"/>
    </row>
    <row r="878" spans="4:33" ht="12" customHeight="1" hidden="1" outlineLevel="3" collapsed="1">
      <c r="D878" s="70" t="s">
        <v>104</v>
      </c>
      <c r="E878" s="71"/>
      <c r="F878" s="71"/>
      <c r="G878" s="71"/>
      <c r="H878" s="71"/>
      <c r="I878" s="71"/>
      <c r="J878" s="71"/>
      <c r="K878" s="71"/>
      <c r="L878" s="71"/>
      <c r="M878" s="71"/>
      <c r="N878" s="71"/>
      <c r="O878" s="71"/>
      <c r="P878" s="71"/>
      <c r="Q878" s="71"/>
      <c r="R878" s="71"/>
      <c r="S878" s="71"/>
      <c r="T878" s="71"/>
      <c r="U878" s="71"/>
      <c r="V878" s="71"/>
      <c r="W878" s="71"/>
      <c r="X878" s="71"/>
      <c r="Y878" s="71"/>
      <c r="Z878" s="71"/>
      <c r="AA878" s="71"/>
      <c r="AB878" s="71"/>
      <c r="AC878" s="71"/>
      <c r="AD878" s="71"/>
      <c r="AE878" s="71"/>
      <c r="AF878" s="71"/>
      <c r="AG878" s="71"/>
    </row>
    <row r="879" spans="5:33" ht="12" customHeight="1" hidden="1" outlineLevel="4" collapsed="1">
      <c r="E879" s="70" t="s">
        <v>1</v>
      </c>
      <c r="F879" s="71"/>
      <c r="G879" s="71"/>
      <c r="H879" s="71"/>
      <c r="I879" s="71"/>
      <c r="J879" s="71"/>
      <c r="K879" s="71"/>
      <c r="L879" s="71"/>
      <c r="M879" s="71"/>
      <c r="N879" s="71"/>
      <c r="O879" s="71"/>
      <c r="P879" s="71"/>
      <c r="Q879" s="71"/>
      <c r="R879" s="71"/>
      <c r="S879" s="71"/>
      <c r="T879" s="71"/>
      <c r="U879" s="71"/>
      <c r="V879" s="71"/>
      <c r="W879" s="71"/>
      <c r="X879" s="71"/>
      <c r="Y879" s="71"/>
      <c r="Z879" s="71"/>
      <c r="AA879" s="71"/>
      <c r="AB879" s="71"/>
      <c r="AC879" s="71"/>
      <c r="AD879" s="71"/>
      <c r="AE879" s="71"/>
      <c r="AF879" s="71"/>
      <c r="AG879" s="71"/>
    </row>
    <row r="880" spans="6:33" ht="12" customHeight="1" hidden="1" outlineLevel="5" collapsed="1">
      <c r="F880" s="70" t="s">
        <v>11</v>
      </c>
      <c r="G880" s="71"/>
      <c r="H880" s="71"/>
      <c r="I880" s="71"/>
      <c r="J880" s="71"/>
      <c r="K880" s="71"/>
      <c r="L880" s="71"/>
      <c r="M880" s="71"/>
      <c r="N880" s="71"/>
      <c r="O880" s="71"/>
      <c r="P880" s="71"/>
      <c r="Q880" s="71"/>
      <c r="R880" s="71"/>
      <c r="S880" s="71"/>
      <c r="T880" s="71"/>
      <c r="U880" s="71"/>
      <c r="V880" s="71"/>
      <c r="W880" s="71"/>
      <c r="X880" s="71"/>
      <c r="Y880" s="71"/>
      <c r="Z880" s="71"/>
      <c r="AA880" s="71"/>
      <c r="AB880" s="71"/>
      <c r="AC880" s="71"/>
      <c r="AD880" s="71"/>
      <c r="AE880" s="71"/>
      <c r="AF880" s="71"/>
      <c r="AG880" s="71"/>
    </row>
    <row r="881" spans="7:33" ht="12" customHeight="1" hidden="1" outlineLevel="6" collapsed="1">
      <c r="G881" s="70" t="s">
        <v>19</v>
      </c>
      <c r="H881" s="71"/>
      <c r="I881" s="71"/>
      <c r="J881" s="71"/>
      <c r="K881" s="71"/>
      <c r="L881" s="71"/>
      <c r="M881" s="71"/>
      <c r="N881" s="71"/>
      <c r="O881" s="71"/>
      <c r="P881" s="71"/>
      <c r="Q881" s="71"/>
      <c r="R881" s="71"/>
      <c r="S881" s="71"/>
      <c r="T881" s="71"/>
      <c r="U881" s="71"/>
      <c r="V881" s="71"/>
      <c r="W881" s="71"/>
      <c r="X881" s="71"/>
      <c r="Y881" s="71"/>
      <c r="Z881" s="71"/>
      <c r="AA881" s="71"/>
      <c r="AB881" s="71"/>
      <c r="AC881" s="71"/>
      <c r="AD881" s="71"/>
      <c r="AE881" s="71"/>
      <c r="AF881" s="71"/>
      <c r="AG881" s="71"/>
    </row>
    <row r="882" spans="8:33" ht="12" customHeight="1" hidden="1" outlineLevel="7" collapsed="1">
      <c r="H882" s="70" t="s">
        <v>7</v>
      </c>
      <c r="I882" s="71"/>
      <c r="J882" s="71"/>
      <c r="K882" s="71"/>
      <c r="L882" s="71"/>
      <c r="M882" s="71"/>
      <c r="N882" s="71"/>
      <c r="O882" s="71"/>
      <c r="P882" s="71"/>
      <c r="Q882" s="71"/>
      <c r="R882" s="71"/>
      <c r="S882" s="71"/>
      <c r="T882" s="71"/>
      <c r="U882" s="71"/>
      <c r="V882" s="71"/>
      <c r="W882" s="71"/>
      <c r="X882" s="71"/>
      <c r="Y882" s="71"/>
      <c r="Z882" s="71"/>
      <c r="AA882" s="71"/>
      <c r="AB882" s="71"/>
      <c r="AC882" s="71"/>
      <c r="AD882" s="71"/>
      <c r="AE882" s="71"/>
      <c r="AF882" s="71"/>
      <c r="AG882" s="71"/>
    </row>
    <row r="883" spans="8:33" ht="12" customHeight="1" hidden="1" outlineLevel="7" collapsed="1">
      <c r="H883" s="70" t="s">
        <v>8</v>
      </c>
      <c r="I883" s="71"/>
      <c r="J883" s="71"/>
      <c r="K883" s="71"/>
      <c r="L883" s="71"/>
      <c r="M883" s="71"/>
      <c r="N883" s="71"/>
      <c r="O883" s="71"/>
      <c r="P883" s="71"/>
      <c r="Q883" s="71"/>
      <c r="R883" s="71"/>
      <c r="S883" s="71"/>
      <c r="T883" s="71"/>
      <c r="U883" s="71"/>
      <c r="V883" s="71"/>
      <c r="W883" s="71"/>
      <c r="X883" s="71"/>
      <c r="Y883" s="71"/>
      <c r="Z883" s="71"/>
      <c r="AA883" s="71"/>
      <c r="AB883" s="71"/>
      <c r="AC883" s="71"/>
      <c r="AD883" s="71"/>
      <c r="AE883" s="71"/>
      <c r="AF883" s="71"/>
      <c r="AG883" s="71"/>
    </row>
    <row r="884" spans="8:33" ht="12" customHeight="1" hidden="1" outlineLevel="7" collapsed="1">
      <c r="H884" s="70" t="s">
        <v>11</v>
      </c>
      <c r="I884" s="71"/>
      <c r="J884" s="71"/>
      <c r="K884" s="71"/>
      <c r="L884" s="71"/>
      <c r="M884" s="71"/>
      <c r="N884" s="71"/>
      <c r="O884" s="71"/>
      <c r="P884" s="71"/>
      <c r="Q884" s="71"/>
      <c r="R884" s="71"/>
      <c r="S884" s="71"/>
      <c r="T884" s="71"/>
      <c r="U884" s="71"/>
      <c r="V884" s="71"/>
      <c r="W884" s="71"/>
      <c r="X884" s="71"/>
      <c r="Y884" s="71"/>
      <c r="Z884" s="71"/>
      <c r="AA884" s="71"/>
      <c r="AB884" s="71"/>
      <c r="AC884" s="71"/>
      <c r="AD884" s="71"/>
      <c r="AE884" s="71"/>
      <c r="AF884" s="71"/>
      <c r="AG884" s="71"/>
    </row>
    <row r="885" spans="8:33" ht="12" customHeight="1" hidden="1" outlineLevel="7" collapsed="1">
      <c r="H885" s="70" t="s">
        <v>18</v>
      </c>
      <c r="I885" s="71"/>
      <c r="J885" s="71"/>
      <c r="K885" s="71"/>
      <c r="L885" s="71"/>
      <c r="M885" s="71"/>
      <c r="N885" s="71"/>
      <c r="O885" s="71"/>
      <c r="P885" s="71"/>
      <c r="Q885" s="71"/>
      <c r="R885" s="71"/>
      <c r="S885" s="71"/>
      <c r="T885" s="71"/>
      <c r="U885" s="71"/>
      <c r="V885" s="71"/>
      <c r="W885" s="71"/>
      <c r="X885" s="71"/>
      <c r="Y885" s="71"/>
      <c r="Z885" s="71"/>
      <c r="AA885" s="71"/>
      <c r="AB885" s="71"/>
      <c r="AC885" s="71"/>
      <c r="AD885" s="71"/>
      <c r="AE885" s="71"/>
      <c r="AF885" s="71"/>
      <c r="AG885" s="71"/>
    </row>
    <row r="886" spans="5:33" ht="12" customHeight="1" hidden="1" outlineLevel="4" collapsed="1">
      <c r="E886" s="70" t="s">
        <v>40</v>
      </c>
      <c r="F886" s="71"/>
      <c r="G886" s="71"/>
      <c r="H886" s="71"/>
      <c r="I886" s="71"/>
      <c r="J886" s="71"/>
      <c r="K886" s="71"/>
      <c r="L886" s="71"/>
      <c r="M886" s="71"/>
      <c r="N886" s="71"/>
      <c r="O886" s="71"/>
      <c r="P886" s="71"/>
      <c r="Q886" s="71"/>
      <c r="R886" s="71"/>
      <c r="S886" s="71"/>
      <c r="T886" s="71"/>
      <c r="U886" s="71"/>
      <c r="V886" s="71"/>
      <c r="W886" s="71"/>
      <c r="X886" s="71"/>
      <c r="Y886" s="71"/>
      <c r="Z886" s="71"/>
      <c r="AA886" s="71"/>
      <c r="AB886" s="71"/>
      <c r="AC886" s="71"/>
      <c r="AD886" s="71"/>
      <c r="AE886" s="71"/>
      <c r="AF886" s="71"/>
      <c r="AG886" s="71"/>
    </row>
    <row r="887" spans="6:33" ht="12" customHeight="1" hidden="1" outlineLevel="5" collapsed="1">
      <c r="F887" s="70" t="s">
        <v>41</v>
      </c>
      <c r="G887" s="71"/>
      <c r="H887" s="71"/>
      <c r="I887" s="71"/>
      <c r="J887" s="71"/>
      <c r="K887" s="71"/>
      <c r="L887" s="71"/>
      <c r="M887" s="71"/>
      <c r="N887" s="71"/>
      <c r="O887" s="71"/>
      <c r="P887" s="71"/>
      <c r="Q887" s="71"/>
      <c r="R887" s="71"/>
      <c r="S887" s="71"/>
      <c r="T887" s="71"/>
      <c r="U887" s="71"/>
      <c r="V887" s="71"/>
      <c r="W887" s="71"/>
      <c r="X887" s="71"/>
      <c r="Y887" s="71"/>
      <c r="Z887" s="71"/>
      <c r="AA887" s="71"/>
      <c r="AB887" s="71"/>
      <c r="AC887" s="71"/>
      <c r="AD887" s="71"/>
      <c r="AE887" s="71"/>
      <c r="AF887" s="71"/>
      <c r="AG887" s="71"/>
    </row>
    <row r="888" spans="7:33" ht="12" customHeight="1" hidden="1" outlineLevel="6" collapsed="1">
      <c r="G888" s="70" t="s">
        <v>41</v>
      </c>
      <c r="H888" s="71"/>
      <c r="I888" s="71"/>
      <c r="J888" s="71"/>
      <c r="K888" s="71"/>
      <c r="L888" s="71"/>
      <c r="M888" s="71"/>
      <c r="N888" s="71"/>
      <c r="O888" s="71"/>
      <c r="P888" s="71"/>
      <c r="Q888" s="71"/>
      <c r="R888" s="71"/>
      <c r="S888" s="71"/>
      <c r="T888" s="71"/>
      <c r="U888" s="71"/>
      <c r="V888" s="71"/>
      <c r="W888" s="71"/>
      <c r="X888" s="71"/>
      <c r="Y888" s="71"/>
      <c r="Z888" s="71"/>
      <c r="AA888" s="71"/>
      <c r="AB888" s="71"/>
      <c r="AC888" s="71"/>
      <c r="AD888" s="71"/>
      <c r="AE888" s="71"/>
      <c r="AF888" s="71"/>
      <c r="AG888" s="71"/>
    </row>
    <row r="889" spans="8:33" ht="12" customHeight="1" hidden="1" outlineLevel="7" collapsed="1">
      <c r="H889" s="70" t="s">
        <v>7</v>
      </c>
      <c r="I889" s="71"/>
      <c r="J889" s="71"/>
      <c r="K889" s="71"/>
      <c r="L889" s="71"/>
      <c r="M889" s="71"/>
      <c r="N889" s="71"/>
      <c r="O889" s="71"/>
      <c r="P889" s="71"/>
      <c r="Q889" s="71"/>
      <c r="R889" s="71"/>
      <c r="S889" s="71"/>
      <c r="T889" s="71"/>
      <c r="U889" s="71"/>
      <c r="V889" s="71"/>
      <c r="W889" s="71"/>
      <c r="X889" s="71"/>
      <c r="Y889" s="71"/>
      <c r="Z889" s="71"/>
      <c r="AA889" s="71"/>
      <c r="AB889" s="71"/>
      <c r="AC889" s="71"/>
      <c r="AD889" s="71"/>
      <c r="AE889" s="71"/>
      <c r="AF889" s="71"/>
      <c r="AG889" s="71"/>
    </row>
    <row r="890" spans="8:33" ht="12" customHeight="1" hidden="1" outlineLevel="7" collapsed="1">
      <c r="H890" s="70" t="s">
        <v>8</v>
      </c>
      <c r="I890" s="71"/>
      <c r="J890" s="71"/>
      <c r="K890" s="71"/>
      <c r="L890" s="71"/>
      <c r="M890" s="71"/>
      <c r="N890" s="71"/>
      <c r="O890" s="71"/>
      <c r="P890" s="71"/>
      <c r="Q890" s="71"/>
      <c r="R890" s="71"/>
      <c r="S890" s="71"/>
      <c r="T890" s="71"/>
      <c r="U890" s="71"/>
      <c r="V890" s="71"/>
      <c r="W890" s="71"/>
      <c r="X890" s="71"/>
      <c r="Y890" s="71"/>
      <c r="Z890" s="71"/>
      <c r="AA890" s="71"/>
      <c r="AB890" s="71"/>
      <c r="AC890" s="71"/>
      <c r="AD890" s="71"/>
      <c r="AE890" s="71"/>
      <c r="AF890" s="71"/>
      <c r="AG890" s="71"/>
    </row>
    <row r="891" spans="8:33" ht="12" customHeight="1" hidden="1" outlineLevel="7" collapsed="1">
      <c r="H891" s="70" t="s">
        <v>42</v>
      </c>
      <c r="I891" s="71"/>
      <c r="J891" s="71"/>
      <c r="K891" s="71"/>
      <c r="L891" s="71"/>
      <c r="M891" s="71"/>
      <c r="N891" s="71"/>
      <c r="O891" s="71"/>
      <c r="P891" s="71"/>
      <c r="Q891" s="71"/>
      <c r="R891" s="71"/>
      <c r="S891" s="71"/>
      <c r="T891" s="71"/>
      <c r="U891" s="71"/>
      <c r="V891" s="71"/>
      <c r="W891" s="71"/>
      <c r="X891" s="71"/>
      <c r="Y891" s="71"/>
      <c r="Z891" s="71"/>
      <c r="AA891" s="71"/>
      <c r="AB891" s="71"/>
      <c r="AC891" s="71"/>
      <c r="AD891" s="71"/>
      <c r="AE891" s="71"/>
      <c r="AF891" s="71"/>
      <c r="AG891" s="71"/>
    </row>
    <row r="892" spans="8:33" ht="12" customHeight="1" hidden="1" outlineLevel="7" collapsed="1">
      <c r="H892" s="70" t="s">
        <v>43</v>
      </c>
      <c r="I892" s="71"/>
      <c r="J892" s="71"/>
      <c r="K892" s="71"/>
      <c r="L892" s="71"/>
      <c r="M892" s="71"/>
      <c r="N892" s="71"/>
      <c r="O892" s="71"/>
      <c r="P892" s="71"/>
      <c r="Q892" s="71"/>
      <c r="R892" s="71"/>
      <c r="S892" s="71"/>
      <c r="T892" s="71"/>
      <c r="U892" s="71"/>
      <c r="V892" s="71"/>
      <c r="W892" s="71"/>
      <c r="X892" s="71"/>
      <c r="Y892" s="71"/>
      <c r="Z892" s="71"/>
      <c r="AA892" s="71"/>
      <c r="AB892" s="71"/>
      <c r="AC892" s="71"/>
      <c r="AD892" s="71"/>
      <c r="AE892" s="71"/>
      <c r="AF892" s="71"/>
      <c r="AG892" s="71"/>
    </row>
    <row r="893" spans="3:33" ht="12" customHeight="1" hidden="1" outlineLevel="2" collapsed="1">
      <c r="C893" s="70" t="s">
        <v>105</v>
      </c>
      <c r="D893" s="71"/>
      <c r="E893" s="71"/>
      <c r="F893" s="71"/>
      <c r="G893" s="71"/>
      <c r="H893" s="71"/>
      <c r="I893" s="71"/>
      <c r="J893" s="71"/>
      <c r="K893" s="71"/>
      <c r="L893" s="71"/>
      <c r="M893" s="71"/>
      <c r="N893" s="71"/>
      <c r="O893" s="71"/>
      <c r="P893" s="71"/>
      <c r="Q893" s="71"/>
      <c r="R893" s="71"/>
      <c r="S893" s="71"/>
      <c r="T893" s="71"/>
      <c r="U893" s="71"/>
      <c r="V893" s="71"/>
      <c r="W893" s="71"/>
      <c r="X893" s="71"/>
      <c r="Y893" s="71"/>
      <c r="Z893" s="71"/>
      <c r="AA893" s="71"/>
      <c r="AB893" s="71"/>
      <c r="AC893" s="71"/>
      <c r="AD893" s="71"/>
      <c r="AE893" s="71"/>
      <c r="AF893" s="71"/>
      <c r="AG893" s="71"/>
    </row>
    <row r="894" spans="4:33" ht="12" customHeight="1" hidden="1" outlineLevel="3" collapsed="1">
      <c r="D894" s="70" t="s">
        <v>106</v>
      </c>
      <c r="E894" s="71"/>
      <c r="F894" s="71"/>
      <c r="G894" s="71"/>
      <c r="H894" s="71"/>
      <c r="I894" s="71"/>
      <c r="J894" s="71"/>
      <c r="K894" s="71"/>
      <c r="L894" s="71"/>
      <c r="M894" s="71"/>
      <c r="N894" s="71"/>
      <c r="O894" s="71"/>
      <c r="P894" s="71"/>
      <c r="Q894" s="71"/>
      <c r="R894" s="71"/>
      <c r="S894" s="71"/>
      <c r="T894" s="71"/>
      <c r="U894" s="71"/>
      <c r="V894" s="71"/>
      <c r="W894" s="71"/>
      <c r="X894" s="71"/>
      <c r="Y894" s="71"/>
      <c r="Z894" s="71"/>
      <c r="AA894" s="71"/>
      <c r="AB894" s="71"/>
      <c r="AC894" s="71"/>
      <c r="AD894" s="71"/>
      <c r="AE894" s="71"/>
      <c r="AF894" s="71"/>
      <c r="AG894" s="71"/>
    </row>
    <row r="895" spans="5:33" ht="12" customHeight="1" hidden="1" outlineLevel="4" collapsed="1">
      <c r="E895" s="70" t="s">
        <v>107</v>
      </c>
      <c r="F895" s="71"/>
      <c r="G895" s="71"/>
      <c r="H895" s="71"/>
      <c r="I895" s="71"/>
      <c r="J895" s="71"/>
      <c r="K895" s="71"/>
      <c r="L895" s="71"/>
      <c r="M895" s="71"/>
      <c r="N895" s="71"/>
      <c r="O895" s="71"/>
      <c r="P895" s="71"/>
      <c r="Q895" s="71"/>
      <c r="R895" s="71"/>
      <c r="S895" s="71"/>
      <c r="T895" s="71"/>
      <c r="U895" s="71"/>
      <c r="V895" s="71"/>
      <c r="W895" s="71"/>
      <c r="X895" s="71"/>
      <c r="Y895" s="71"/>
      <c r="Z895" s="71"/>
      <c r="AA895" s="71"/>
      <c r="AB895" s="71"/>
      <c r="AC895" s="71"/>
      <c r="AD895" s="71"/>
      <c r="AE895" s="71"/>
      <c r="AF895" s="71"/>
      <c r="AG895" s="71"/>
    </row>
    <row r="896" spans="6:33" ht="12" customHeight="1" hidden="1" outlineLevel="5" collapsed="1">
      <c r="F896" s="70" t="s">
        <v>108</v>
      </c>
      <c r="G896" s="71"/>
      <c r="H896" s="71"/>
      <c r="I896" s="71"/>
      <c r="J896" s="71"/>
      <c r="K896" s="71"/>
      <c r="L896" s="71"/>
      <c r="M896" s="71"/>
      <c r="N896" s="71"/>
      <c r="O896" s="71"/>
      <c r="P896" s="71"/>
      <c r="Q896" s="71"/>
      <c r="R896" s="71"/>
      <c r="S896" s="71"/>
      <c r="T896" s="71"/>
      <c r="U896" s="71"/>
      <c r="V896" s="71"/>
      <c r="W896" s="71"/>
      <c r="X896" s="71"/>
      <c r="Y896" s="71"/>
      <c r="Z896" s="71"/>
      <c r="AA896" s="71"/>
      <c r="AB896" s="71"/>
      <c r="AC896" s="71"/>
      <c r="AD896" s="71"/>
      <c r="AE896" s="71"/>
      <c r="AF896" s="71"/>
      <c r="AG896" s="71"/>
    </row>
    <row r="897" spans="7:33" ht="12" customHeight="1" hidden="1" outlineLevel="6" collapsed="1">
      <c r="G897" s="70" t="s">
        <v>108</v>
      </c>
      <c r="H897" s="71"/>
      <c r="I897" s="71"/>
      <c r="J897" s="71"/>
      <c r="K897" s="71"/>
      <c r="L897" s="71"/>
      <c r="M897" s="71"/>
      <c r="N897" s="71"/>
      <c r="O897" s="71"/>
      <c r="P897" s="71"/>
      <c r="Q897" s="71"/>
      <c r="R897" s="71"/>
      <c r="S897" s="71"/>
      <c r="T897" s="71"/>
      <c r="U897" s="71"/>
      <c r="V897" s="71"/>
      <c r="W897" s="71"/>
      <c r="X897" s="71"/>
      <c r="Y897" s="71"/>
      <c r="Z897" s="71"/>
      <c r="AA897" s="71"/>
      <c r="AB897" s="71"/>
      <c r="AC897" s="71"/>
      <c r="AD897" s="71"/>
      <c r="AE897" s="71"/>
      <c r="AF897" s="71"/>
      <c r="AG897" s="71"/>
    </row>
    <row r="898" spans="8:33" ht="12" customHeight="1" hidden="1" outlineLevel="7" collapsed="1">
      <c r="H898" s="70" t="s">
        <v>7</v>
      </c>
      <c r="I898" s="71"/>
      <c r="J898" s="71"/>
      <c r="K898" s="71"/>
      <c r="L898" s="71"/>
      <c r="M898" s="71"/>
      <c r="N898" s="71"/>
      <c r="O898" s="71"/>
      <c r="P898" s="71"/>
      <c r="Q898" s="71"/>
      <c r="R898" s="71"/>
      <c r="S898" s="71"/>
      <c r="T898" s="71"/>
      <c r="U898" s="71"/>
      <c r="V898" s="71"/>
      <c r="W898" s="71"/>
      <c r="X898" s="71"/>
      <c r="Y898" s="71"/>
      <c r="Z898" s="71"/>
      <c r="AA898" s="71"/>
      <c r="AB898" s="71"/>
      <c r="AC898" s="71"/>
      <c r="AD898" s="71"/>
      <c r="AE898" s="71"/>
      <c r="AF898" s="71"/>
      <c r="AG898" s="71"/>
    </row>
    <row r="899" spans="8:33" ht="12" customHeight="1" hidden="1" outlineLevel="7" collapsed="1">
      <c r="H899" s="70" t="s">
        <v>8</v>
      </c>
      <c r="I899" s="71"/>
      <c r="J899" s="71"/>
      <c r="K899" s="71"/>
      <c r="L899" s="71"/>
      <c r="M899" s="71"/>
      <c r="N899" s="71"/>
      <c r="O899" s="71"/>
      <c r="P899" s="71"/>
      <c r="Q899" s="71"/>
      <c r="R899" s="71"/>
      <c r="S899" s="71"/>
      <c r="T899" s="71"/>
      <c r="U899" s="71"/>
      <c r="V899" s="71"/>
      <c r="W899" s="71"/>
      <c r="X899" s="71"/>
      <c r="Y899" s="71"/>
      <c r="Z899" s="71"/>
      <c r="AA899" s="71"/>
      <c r="AB899" s="71"/>
      <c r="AC899" s="71"/>
      <c r="AD899" s="71"/>
      <c r="AE899" s="71"/>
      <c r="AF899" s="71"/>
      <c r="AG899" s="71"/>
    </row>
    <row r="900" spans="8:33" ht="12" customHeight="1" hidden="1" outlineLevel="7" collapsed="1">
      <c r="H900" s="70" t="s">
        <v>91</v>
      </c>
      <c r="I900" s="71"/>
      <c r="J900" s="71"/>
      <c r="K900" s="71"/>
      <c r="L900" s="71"/>
      <c r="M900" s="71"/>
      <c r="N900" s="71"/>
      <c r="O900" s="71"/>
      <c r="P900" s="71"/>
      <c r="Q900" s="71"/>
      <c r="R900" s="71"/>
      <c r="S900" s="71"/>
      <c r="T900" s="71"/>
      <c r="U900" s="71"/>
      <c r="V900" s="71"/>
      <c r="W900" s="71"/>
      <c r="X900" s="71"/>
      <c r="Y900" s="71"/>
      <c r="Z900" s="71"/>
      <c r="AA900" s="71"/>
      <c r="AB900" s="71"/>
      <c r="AC900" s="71"/>
      <c r="AD900" s="71"/>
      <c r="AE900" s="71"/>
      <c r="AF900" s="71"/>
      <c r="AG900" s="71"/>
    </row>
    <row r="901" spans="8:33" ht="12" customHeight="1" hidden="1" outlineLevel="7" collapsed="1">
      <c r="H901" s="70" t="s">
        <v>94</v>
      </c>
      <c r="I901" s="71"/>
      <c r="J901" s="71"/>
      <c r="K901" s="71"/>
      <c r="L901" s="71"/>
      <c r="M901" s="71"/>
      <c r="N901" s="71"/>
      <c r="O901" s="71"/>
      <c r="P901" s="71"/>
      <c r="Q901" s="71"/>
      <c r="R901" s="71"/>
      <c r="S901" s="71"/>
      <c r="T901" s="71"/>
      <c r="U901" s="71"/>
      <c r="V901" s="71"/>
      <c r="W901" s="71"/>
      <c r="X901" s="71"/>
      <c r="Y901" s="71"/>
      <c r="Z901" s="71"/>
      <c r="AA901" s="71"/>
      <c r="AB901" s="71"/>
      <c r="AC901" s="71"/>
      <c r="AD901" s="71"/>
      <c r="AE901" s="71"/>
      <c r="AF901" s="71"/>
      <c r="AG901" s="71"/>
    </row>
    <row r="902" spans="3:33" ht="12" customHeight="1" hidden="1" outlineLevel="2" collapsed="1">
      <c r="C902" s="70" t="s">
        <v>109</v>
      </c>
      <c r="D902" s="71"/>
      <c r="E902" s="71"/>
      <c r="F902" s="71"/>
      <c r="G902" s="71"/>
      <c r="H902" s="71"/>
      <c r="I902" s="71"/>
      <c r="J902" s="71"/>
      <c r="K902" s="71"/>
      <c r="L902" s="71"/>
      <c r="M902" s="71"/>
      <c r="N902" s="71"/>
      <c r="O902" s="71"/>
      <c r="P902" s="71"/>
      <c r="Q902" s="71"/>
      <c r="R902" s="71"/>
      <c r="S902" s="71"/>
      <c r="T902" s="71"/>
      <c r="U902" s="71"/>
      <c r="V902" s="71"/>
      <c r="W902" s="71"/>
      <c r="X902" s="71"/>
      <c r="Y902" s="71"/>
      <c r="Z902" s="71"/>
      <c r="AA902" s="71"/>
      <c r="AB902" s="71"/>
      <c r="AC902" s="71"/>
      <c r="AD902" s="71"/>
      <c r="AE902" s="71"/>
      <c r="AF902" s="71"/>
      <c r="AG902" s="71"/>
    </row>
    <row r="903" spans="4:33" ht="12" customHeight="1" hidden="1" outlineLevel="3" collapsed="1">
      <c r="D903" s="70" t="s">
        <v>110</v>
      </c>
      <c r="E903" s="71"/>
      <c r="F903" s="71"/>
      <c r="G903" s="71"/>
      <c r="H903" s="71"/>
      <c r="I903" s="71"/>
      <c r="J903" s="71"/>
      <c r="K903" s="71"/>
      <c r="L903" s="71"/>
      <c r="M903" s="71"/>
      <c r="N903" s="71"/>
      <c r="O903" s="71"/>
      <c r="P903" s="71"/>
      <c r="Q903" s="71"/>
      <c r="R903" s="71"/>
      <c r="S903" s="71"/>
      <c r="T903" s="71"/>
      <c r="U903" s="71"/>
      <c r="V903" s="71"/>
      <c r="W903" s="71"/>
      <c r="X903" s="71"/>
      <c r="Y903" s="71"/>
      <c r="Z903" s="71"/>
      <c r="AA903" s="71"/>
      <c r="AB903" s="71"/>
      <c r="AC903" s="71"/>
      <c r="AD903" s="71"/>
      <c r="AE903" s="71"/>
      <c r="AF903" s="71"/>
      <c r="AG903" s="71"/>
    </row>
    <row r="904" spans="5:33" ht="12" customHeight="1" hidden="1" outlineLevel="4" collapsed="1">
      <c r="E904" s="70" t="s">
        <v>40</v>
      </c>
      <c r="F904" s="71"/>
      <c r="G904" s="71"/>
      <c r="H904" s="71"/>
      <c r="I904" s="71"/>
      <c r="J904" s="71"/>
      <c r="K904" s="71"/>
      <c r="L904" s="71"/>
      <c r="M904" s="71"/>
      <c r="N904" s="71"/>
      <c r="O904" s="71"/>
      <c r="P904" s="71"/>
      <c r="Q904" s="71"/>
      <c r="R904" s="71"/>
      <c r="S904" s="71"/>
      <c r="T904" s="71"/>
      <c r="U904" s="71"/>
      <c r="V904" s="71"/>
      <c r="W904" s="71"/>
      <c r="X904" s="71"/>
      <c r="Y904" s="71"/>
      <c r="Z904" s="71"/>
      <c r="AA904" s="71"/>
      <c r="AB904" s="71"/>
      <c r="AC904" s="71"/>
      <c r="AD904" s="71"/>
      <c r="AE904" s="71"/>
      <c r="AF904" s="71"/>
      <c r="AG904" s="71"/>
    </row>
    <row r="905" spans="6:33" ht="12" customHeight="1" hidden="1" outlineLevel="5" collapsed="1">
      <c r="F905" s="70" t="s">
        <v>111</v>
      </c>
      <c r="G905" s="71"/>
      <c r="H905" s="71"/>
      <c r="I905" s="71"/>
      <c r="J905" s="71"/>
      <c r="K905" s="71"/>
      <c r="L905" s="71"/>
      <c r="M905" s="71"/>
      <c r="N905" s="71"/>
      <c r="O905" s="71"/>
      <c r="P905" s="71"/>
      <c r="Q905" s="71"/>
      <c r="R905" s="71"/>
      <c r="S905" s="71"/>
      <c r="T905" s="71"/>
      <c r="U905" s="71"/>
      <c r="V905" s="71"/>
      <c r="W905" s="71"/>
      <c r="X905" s="71"/>
      <c r="Y905" s="71"/>
      <c r="Z905" s="71"/>
      <c r="AA905" s="71"/>
      <c r="AB905" s="71"/>
      <c r="AC905" s="71"/>
      <c r="AD905" s="71"/>
      <c r="AE905" s="71"/>
      <c r="AF905" s="71"/>
      <c r="AG905" s="71"/>
    </row>
    <row r="906" spans="7:33" ht="12" customHeight="1" hidden="1" outlineLevel="6" collapsed="1">
      <c r="G906" s="70" t="s">
        <v>112</v>
      </c>
      <c r="H906" s="71"/>
      <c r="I906" s="71"/>
      <c r="J906" s="71"/>
      <c r="K906" s="71"/>
      <c r="L906" s="71"/>
      <c r="M906" s="71"/>
      <c r="N906" s="71"/>
      <c r="O906" s="71"/>
      <c r="P906" s="71"/>
      <c r="Q906" s="71"/>
      <c r="R906" s="71"/>
      <c r="S906" s="71"/>
      <c r="T906" s="71"/>
      <c r="U906" s="71"/>
      <c r="V906" s="71"/>
      <c r="W906" s="71"/>
      <c r="X906" s="71"/>
      <c r="Y906" s="71"/>
      <c r="Z906" s="71"/>
      <c r="AA906" s="71"/>
      <c r="AB906" s="71"/>
      <c r="AC906" s="71"/>
      <c r="AD906" s="71"/>
      <c r="AE906" s="71"/>
      <c r="AF906" s="71"/>
      <c r="AG906" s="71"/>
    </row>
    <row r="907" spans="8:33" ht="12" customHeight="1" hidden="1" outlineLevel="7" collapsed="1">
      <c r="H907" s="70" t="s">
        <v>7</v>
      </c>
      <c r="I907" s="71"/>
      <c r="J907" s="71"/>
      <c r="K907" s="71"/>
      <c r="L907" s="71"/>
      <c r="M907" s="71"/>
      <c r="N907" s="71"/>
      <c r="O907" s="71"/>
      <c r="P907" s="71"/>
      <c r="Q907" s="71"/>
      <c r="R907" s="71"/>
      <c r="S907" s="71"/>
      <c r="T907" s="71"/>
      <c r="U907" s="71"/>
      <c r="V907" s="71"/>
      <c r="W907" s="71"/>
      <c r="X907" s="71"/>
      <c r="Y907" s="71"/>
      <c r="Z907" s="71"/>
      <c r="AA907" s="71"/>
      <c r="AB907" s="71"/>
      <c r="AC907" s="71"/>
      <c r="AD907" s="71"/>
      <c r="AE907" s="71"/>
      <c r="AF907" s="71"/>
      <c r="AG907" s="71"/>
    </row>
    <row r="908" spans="8:33" ht="12" customHeight="1" hidden="1" outlineLevel="7" collapsed="1">
      <c r="H908" s="70" t="s">
        <v>8</v>
      </c>
      <c r="I908" s="71"/>
      <c r="J908" s="71"/>
      <c r="K908" s="71"/>
      <c r="L908" s="71"/>
      <c r="M908" s="71"/>
      <c r="N908" s="71"/>
      <c r="O908" s="71"/>
      <c r="P908" s="71"/>
      <c r="Q908" s="71"/>
      <c r="R908" s="71"/>
      <c r="S908" s="71"/>
      <c r="T908" s="71"/>
      <c r="U908" s="71"/>
      <c r="V908" s="71"/>
      <c r="W908" s="71"/>
      <c r="X908" s="71"/>
      <c r="Y908" s="71"/>
      <c r="Z908" s="71"/>
      <c r="AA908" s="71"/>
      <c r="AB908" s="71"/>
      <c r="AC908" s="71"/>
      <c r="AD908" s="71"/>
      <c r="AE908" s="71"/>
      <c r="AF908" s="71"/>
      <c r="AG908" s="71"/>
    </row>
    <row r="909" spans="8:33" ht="12" customHeight="1" hidden="1" outlineLevel="7" collapsed="1">
      <c r="H909" s="70" t="s">
        <v>42</v>
      </c>
      <c r="I909" s="71"/>
      <c r="J909" s="71"/>
      <c r="K909" s="71"/>
      <c r="L909" s="71"/>
      <c r="M909" s="71"/>
      <c r="N909" s="71"/>
      <c r="O909" s="71"/>
      <c r="P909" s="71"/>
      <c r="Q909" s="71"/>
      <c r="R909" s="71"/>
      <c r="S909" s="71"/>
      <c r="T909" s="71"/>
      <c r="U909" s="71"/>
      <c r="V909" s="71"/>
      <c r="W909" s="71"/>
      <c r="X909" s="71"/>
      <c r="Y909" s="71"/>
      <c r="Z909" s="71"/>
      <c r="AA909" s="71"/>
      <c r="AB909" s="71"/>
      <c r="AC909" s="71"/>
      <c r="AD909" s="71"/>
      <c r="AE909" s="71"/>
      <c r="AF909" s="71"/>
      <c r="AG909" s="71"/>
    </row>
    <row r="910" spans="8:33" ht="12" customHeight="1" hidden="1" outlineLevel="7" collapsed="1">
      <c r="H910" s="70" t="s">
        <v>43</v>
      </c>
      <c r="I910" s="71"/>
      <c r="J910" s="71"/>
      <c r="K910" s="71"/>
      <c r="L910" s="71"/>
      <c r="M910" s="71"/>
      <c r="N910" s="71"/>
      <c r="O910" s="71"/>
      <c r="P910" s="71"/>
      <c r="Q910" s="71"/>
      <c r="R910" s="71"/>
      <c r="S910" s="71"/>
      <c r="T910" s="71"/>
      <c r="U910" s="71"/>
      <c r="V910" s="71"/>
      <c r="W910" s="71"/>
      <c r="X910" s="71"/>
      <c r="Y910" s="71"/>
      <c r="Z910" s="71"/>
      <c r="AA910" s="71"/>
      <c r="AB910" s="71"/>
      <c r="AC910" s="71"/>
      <c r="AD910" s="71"/>
      <c r="AE910" s="71"/>
      <c r="AF910" s="71"/>
      <c r="AG910" s="71"/>
    </row>
    <row r="911" spans="4:33" ht="12" customHeight="1" hidden="1" outlineLevel="3" collapsed="1">
      <c r="D911" s="70" t="s">
        <v>113</v>
      </c>
      <c r="E911" s="71"/>
      <c r="F911" s="71"/>
      <c r="G911" s="71"/>
      <c r="H911" s="71"/>
      <c r="I911" s="71"/>
      <c r="J911" s="71"/>
      <c r="K911" s="71"/>
      <c r="L911" s="71"/>
      <c r="M911" s="71"/>
      <c r="N911" s="71"/>
      <c r="O911" s="71"/>
      <c r="P911" s="71"/>
      <c r="Q911" s="71"/>
      <c r="R911" s="71"/>
      <c r="S911" s="71"/>
      <c r="T911" s="71"/>
      <c r="U911" s="71"/>
      <c r="V911" s="71"/>
      <c r="W911" s="71"/>
      <c r="X911" s="71"/>
      <c r="Y911" s="71"/>
      <c r="Z911" s="71"/>
      <c r="AA911" s="71"/>
      <c r="AB911" s="71"/>
      <c r="AC911" s="71"/>
      <c r="AD911" s="71"/>
      <c r="AE911" s="71"/>
      <c r="AF911" s="71"/>
      <c r="AG911" s="71"/>
    </row>
    <row r="912" spans="5:33" ht="12" customHeight="1" hidden="1" outlineLevel="4" collapsed="1">
      <c r="E912" s="70" t="s">
        <v>40</v>
      </c>
      <c r="F912" s="71"/>
      <c r="G912" s="71"/>
      <c r="H912" s="71"/>
      <c r="I912" s="71"/>
      <c r="J912" s="71"/>
      <c r="K912" s="71"/>
      <c r="L912" s="71"/>
      <c r="M912" s="71"/>
      <c r="N912" s="71"/>
      <c r="O912" s="71"/>
      <c r="P912" s="71"/>
      <c r="Q912" s="71"/>
      <c r="R912" s="71"/>
      <c r="S912" s="71"/>
      <c r="T912" s="71"/>
      <c r="U912" s="71"/>
      <c r="V912" s="71"/>
      <c r="W912" s="71"/>
      <c r="X912" s="71"/>
      <c r="Y912" s="71"/>
      <c r="Z912" s="71"/>
      <c r="AA912" s="71"/>
      <c r="AB912" s="71"/>
      <c r="AC912" s="71"/>
      <c r="AD912" s="71"/>
      <c r="AE912" s="71"/>
      <c r="AF912" s="71"/>
      <c r="AG912" s="71"/>
    </row>
    <row r="913" spans="6:33" ht="12" customHeight="1" hidden="1" outlineLevel="5" collapsed="1">
      <c r="F913" s="70" t="s">
        <v>114</v>
      </c>
      <c r="G913" s="71"/>
      <c r="H913" s="71"/>
      <c r="I913" s="71"/>
      <c r="J913" s="71"/>
      <c r="K913" s="71"/>
      <c r="L913" s="71"/>
      <c r="M913" s="71"/>
      <c r="N913" s="71"/>
      <c r="O913" s="71"/>
      <c r="P913" s="71"/>
      <c r="Q913" s="71"/>
      <c r="R913" s="71"/>
      <c r="S913" s="71"/>
      <c r="T913" s="71"/>
      <c r="U913" s="71"/>
      <c r="V913" s="71"/>
      <c r="W913" s="71"/>
      <c r="X913" s="71"/>
      <c r="Y913" s="71"/>
      <c r="Z913" s="71"/>
      <c r="AA913" s="71"/>
      <c r="AB913" s="71"/>
      <c r="AC913" s="71"/>
      <c r="AD913" s="71"/>
      <c r="AE913" s="71"/>
      <c r="AF913" s="71"/>
      <c r="AG913" s="71"/>
    </row>
    <row r="914" spans="7:33" ht="12" customHeight="1" hidden="1" outlineLevel="6" collapsed="1">
      <c r="G914" s="70" t="s">
        <v>115</v>
      </c>
      <c r="H914" s="71"/>
      <c r="I914" s="71"/>
      <c r="J914" s="71"/>
      <c r="K914" s="71"/>
      <c r="L914" s="71"/>
      <c r="M914" s="71"/>
      <c r="N914" s="71"/>
      <c r="O914" s="71"/>
      <c r="P914" s="71"/>
      <c r="Q914" s="71"/>
      <c r="R914" s="71"/>
      <c r="S914" s="71"/>
      <c r="T914" s="71"/>
      <c r="U914" s="71"/>
      <c r="V914" s="71"/>
      <c r="W914" s="71"/>
      <c r="X914" s="71"/>
      <c r="Y914" s="71"/>
      <c r="Z914" s="71"/>
      <c r="AA914" s="71"/>
      <c r="AB914" s="71"/>
      <c r="AC914" s="71"/>
      <c r="AD914" s="71"/>
      <c r="AE914" s="71"/>
      <c r="AF914" s="71"/>
      <c r="AG914" s="71"/>
    </row>
    <row r="915" spans="8:33" ht="12" customHeight="1" hidden="1" outlineLevel="7" collapsed="1">
      <c r="H915" s="70" t="s">
        <v>7</v>
      </c>
      <c r="I915" s="71"/>
      <c r="J915" s="71"/>
      <c r="K915" s="71"/>
      <c r="L915" s="71"/>
      <c r="M915" s="71"/>
      <c r="N915" s="71"/>
      <c r="O915" s="71"/>
      <c r="P915" s="71"/>
      <c r="Q915" s="71"/>
      <c r="R915" s="71"/>
      <c r="S915" s="71"/>
      <c r="T915" s="71"/>
      <c r="U915" s="71"/>
      <c r="V915" s="71"/>
      <c r="W915" s="71"/>
      <c r="X915" s="71"/>
      <c r="Y915" s="71"/>
      <c r="Z915" s="71"/>
      <c r="AA915" s="71"/>
      <c r="AB915" s="71"/>
      <c r="AC915" s="71"/>
      <c r="AD915" s="71"/>
      <c r="AE915" s="71"/>
      <c r="AF915" s="71"/>
      <c r="AG915" s="71"/>
    </row>
    <row r="916" spans="8:33" ht="12" customHeight="1" hidden="1" outlineLevel="7" collapsed="1">
      <c r="H916" s="70" t="s">
        <v>8</v>
      </c>
      <c r="I916" s="71"/>
      <c r="J916" s="71"/>
      <c r="K916" s="71"/>
      <c r="L916" s="71"/>
      <c r="M916" s="71"/>
      <c r="N916" s="71"/>
      <c r="O916" s="71"/>
      <c r="P916" s="71"/>
      <c r="Q916" s="71"/>
      <c r="R916" s="71"/>
      <c r="S916" s="71"/>
      <c r="T916" s="71"/>
      <c r="U916" s="71"/>
      <c r="V916" s="71"/>
      <c r="W916" s="71"/>
      <c r="X916" s="71"/>
      <c r="Y916" s="71"/>
      <c r="Z916" s="71"/>
      <c r="AA916" s="71"/>
      <c r="AB916" s="71"/>
      <c r="AC916" s="71"/>
      <c r="AD916" s="71"/>
      <c r="AE916" s="71"/>
      <c r="AF916" s="71"/>
      <c r="AG916" s="71"/>
    </row>
    <row r="917" spans="8:33" ht="12" customHeight="1" hidden="1" outlineLevel="7" collapsed="1">
      <c r="H917" s="70" t="s">
        <v>42</v>
      </c>
      <c r="I917" s="71"/>
      <c r="J917" s="71"/>
      <c r="K917" s="71"/>
      <c r="L917" s="71"/>
      <c r="M917" s="71"/>
      <c r="N917" s="71"/>
      <c r="O917" s="71"/>
      <c r="P917" s="71"/>
      <c r="Q917" s="71"/>
      <c r="R917" s="71"/>
      <c r="S917" s="71"/>
      <c r="T917" s="71"/>
      <c r="U917" s="71"/>
      <c r="V917" s="71"/>
      <c r="W917" s="71"/>
      <c r="X917" s="71"/>
      <c r="Y917" s="71"/>
      <c r="Z917" s="71"/>
      <c r="AA917" s="71"/>
      <c r="AB917" s="71"/>
      <c r="AC917" s="71"/>
      <c r="AD917" s="71"/>
      <c r="AE917" s="71"/>
      <c r="AF917" s="71"/>
      <c r="AG917" s="71"/>
    </row>
    <row r="918" spans="8:33" ht="12" customHeight="1" hidden="1" outlineLevel="7" collapsed="1">
      <c r="H918" s="70" t="s">
        <v>43</v>
      </c>
      <c r="I918" s="71"/>
      <c r="J918" s="71"/>
      <c r="K918" s="71"/>
      <c r="L918" s="71"/>
      <c r="M918" s="71"/>
      <c r="N918" s="71"/>
      <c r="O918" s="71"/>
      <c r="P918" s="71"/>
      <c r="Q918" s="71"/>
      <c r="R918" s="71"/>
      <c r="S918" s="71"/>
      <c r="T918" s="71"/>
      <c r="U918" s="71"/>
      <c r="V918" s="71"/>
      <c r="W918" s="71"/>
      <c r="X918" s="71"/>
      <c r="Y918" s="71"/>
      <c r="Z918" s="71"/>
      <c r="AA918" s="71"/>
      <c r="AB918" s="71"/>
      <c r="AC918" s="71"/>
      <c r="AD918" s="71"/>
      <c r="AE918" s="71"/>
      <c r="AF918" s="71"/>
      <c r="AG918" s="71"/>
    </row>
    <row r="919" spans="6:33" ht="12" customHeight="1" hidden="1" outlineLevel="5" collapsed="1">
      <c r="F919" s="70" t="s">
        <v>41</v>
      </c>
      <c r="G919" s="71"/>
      <c r="H919" s="71"/>
      <c r="I919" s="71"/>
      <c r="J919" s="71"/>
      <c r="K919" s="71"/>
      <c r="L919" s="71"/>
      <c r="M919" s="71"/>
      <c r="N919" s="71"/>
      <c r="O919" s="71"/>
      <c r="P919" s="71"/>
      <c r="Q919" s="71"/>
      <c r="R919" s="71"/>
      <c r="S919" s="71"/>
      <c r="T919" s="71"/>
      <c r="U919" s="71"/>
      <c r="V919" s="71"/>
      <c r="W919" s="71"/>
      <c r="X919" s="71"/>
      <c r="Y919" s="71"/>
      <c r="Z919" s="71"/>
      <c r="AA919" s="71"/>
      <c r="AB919" s="71"/>
      <c r="AC919" s="71"/>
      <c r="AD919" s="71"/>
      <c r="AE919" s="71"/>
      <c r="AF919" s="71"/>
      <c r="AG919" s="71"/>
    </row>
    <row r="920" spans="7:33" ht="12" customHeight="1" hidden="1" outlineLevel="6" collapsed="1">
      <c r="G920" s="70" t="s">
        <v>41</v>
      </c>
      <c r="H920" s="71"/>
      <c r="I920" s="71"/>
      <c r="J920" s="71"/>
      <c r="K920" s="71"/>
      <c r="L920" s="71"/>
      <c r="M920" s="71"/>
      <c r="N920" s="71"/>
      <c r="O920" s="71"/>
      <c r="P920" s="71"/>
      <c r="Q920" s="71"/>
      <c r="R920" s="71"/>
      <c r="S920" s="71"/>
      <c r="T920" s="71"/>
      <c r="U920" s="71"/>
      <c r="V920" s="71"/>
      <c r="W920" s="71"/>
      <c r="X920" s="71"/>
      <c r="Y920" s="71"/>
      <c r="Z920" s="71"/>
      <c r="AA920" s="71"/>
      <c r="AB920" s="71"/>
      <c r="AC920" s="71"/>
      <c r="AD920" s="71"/>
      <c r="AE920" s="71"/>
      <c r="AF920" s="71"/>
      <c r="AG920" s="71"/>
    </row>
    <row r="921" spans="8:33" ht="12" customHeight="1" hidden="1" outlineLevel="7" collapsed="1">
      <c r="H921" s="70" t="s">
        <v>7</v>
      </c>
      <c r="I921" s="71"/>
      <c r="J921" s="71"/>
      <c r="K921" s="71"/>
      <c r="L921" s="71"/>
      <c r="M921" s="71"/>
      <c r="N921" s="71"/>
      <c r="O921" s="71"/>
      <c r="P921" s="71"/>
      <c r="Q921" s="71"/>
      <c r="R921" s="71"/>
      <c r="S921" s="71"/>
      <c r="T921" s="71"/>
      <c r="U921" s="71"/>
      <c r="V921" s="71"/>
      <c r="W921" s="71"/>
      <c r="X921" s="71"/>
      <c r="Y921" s="71"/>
      <c r="Z921" s="71"/>
      <c r="AA921" s="71"/>
      <c r="AB921" s="71"/>
      <c r="AC921" s="71"/>
      <c r="AD921" s="71"/>
      <c r="AE921" s="71"/>
      <c r="AF921" s="71"/>
      <c r="AG921" s="71"/>
    </row>
    <row r="922" spans="8:33" ht="12" customHeight="1" hidden="1" outlineLevel="7" collapsed="1">
      <c r="H922" s="70" t="s">
        <v>8</v>
      </c>
      <c r="I922" s="71"/>
      <c r="J922" s="71"/>
      <c r="K922" s="71"/>
      <c r="L922" s="71"/>
      <c r="M922" s="71"/>
      <c r="N922" s="71"/>
      <c r="O922" s="71"/>
      <c r="P922" s="71"/>
      <c r="Q922" s="71"/>
      <c r="R922" s="71"/>
      <c r="S922" s="71"/>
      <c r="T922" s="71"/>
      <c r="U922" s="71"/>
      <c r="V922" s="71"/>
      <c r="W922" s="71"/>
      <c r="X922" s="71"/>
      <c r="Y922" s="71"/>
      <c r="Z922" s="71"/>
      <c r="AA922" s="71"/>
      <c r="AB922" s="71"/>
      <c r="AC922" s="71"/>
      <c r="AD922" s="71"/>
      <c r="AE922" s="71"/>
      <c r="AF922" s="71"/>
      <c r="AG922" s="71"/>
    </row>
    <row r="923" spans="8:33" ht="12" customHeight="1" hidden="1" outlineLevel="7" collapsed="1">
      <c r="H923" s="70" t="s">
        <v>42</v>
      </c>
      <c r="I923" s="71"/>
      <c r="J923" s="71"/>
      <c r="K923" s="71"/>
      <c r="L923" s="71"/>
      <c r="M923" s="71"/>
      <c r="N923" s="71"/>
      <c r="O923" s="71"/>
      <c r="P923" s="71"/>
      <c r="Q923" s="71"/>
      <c r="R923" s="71"/>
      <c r="S923" s="71"/>
      <c r="T923" s="71"/>
      <c r="U923" s="71"/>
      <c r="V923" s="71"/>
      <c r="W923" s="71"/>
      <c r="X923" s="71"/>
      <c r="Y923" s="71"/>
      <c r="Z923" s="71"/>
      <c r="AA923" s="71"/>
      <c r="AB923" s="71"/>
      <c r="AC923" s="71"/>
      <c r="AD923" s="71"/>
      <c r="AE923" s="71"/>
      <c r="AF923" s="71"/>
      <c r="AG923" s="71"/>
    </row>
    <row r="924" spans="8:33" ht="12" customHeight="1" hidden="1" outlineLevel="7" collapsed="1">
      <c r="H924" s="70" t="s">
        <v>43</v>
      </c>
      <c r="I924" s="71"/>
      <c r="J924" s="71"/>
      <c r="K924" s="71"/>
      <c r="L924" s="71"/>
      <c r="M924" s="71"/>
      <c r="N924" s="71"/>
      <c r="O924" s="71"/>
      <c r="P924" s="71"/>
      <c r="Q924" s="71"/>
      <c r="R924" s="71"/>
      <c r="S924" s="71"/>
      <c r="T924" s="71"/>
      <c r="U924" s="71"/>
      <c r="V924" s="71"/>
      <c r="W924" s="71"/>
      <c r="X924" s="71"/>
      <c r="Y924" s="71"/>
      <c r="Z924" s="71"/>
      <c r="AA924" s="71"/>
      <c r="AB924" s="71"/>
      <c r="AC924" s="71"/>
      <c r="AD924" s="71"/>
      <c r="AE924" s="71"/>
      <c r="AF924" s="71"/>
      <c r="AG924" s="71"/>
    </row>
    <row r="925" ht="409.5" customHeight="1" hidden="1"/>
    <row r="926" ht="409.5" customHeight="1" hidden="1"/>
    <row r="927" ht="409.5" customHeight="1" hidden="1"/>
    <row r="928" ht="409.5" customHeight="1" hidden="1"/>
  </sheetData>
  <sheetProtection/>
  <mergeCells count="924">
    <mergeCell ref="A1:AG1"/>
    <mergeCell ref="B2:AG2"/>
    <mergeCell ref="C3:AG3"/>
    <mergeCell ref="D4:AG4"/>
    <mergeCell ref="E5:AG5"/>
    <mergeCell ref="F6:AG6"/>
    <mergeCell ref="G7:AG7"/>
    <mergeCell ref="H8:AG8"/>
    <mergeCell ref="H9:AG9"/>
    <mergeCell ref="H10:AG10"/>
    <mergeCell ref="H11:AG11"/>
    <mergeCell ref="H12:AG12"/>
    <mergeCell ref="H13:AG13"/>
    <mergeCell ref="H14:AG14"/>
    <mergeCell ref="G15:AG15"/>
    <mergeCell ref="H16:AG16"/>
    <mergeCell ref="H17:AG17"/>
    <mergeCell ref="H18:AG18"/>
    <mergeCell ref="H19:AG19"/>
    <mergeCell ref="H20:AG20"/>
    <mergeCell ref="H21:AG21"/>
    <mergeCell ref="G22:AG22"/>
    <mergeCell ref="H23:AG23"/>
    <mergeCell ref="H24:AG24"/>
    <mergeCell ref="H25:AG25"/>
    <mergeCell ref="H26:AG26"/>
    <mergeCell ref="E27:AG27"/>
    <mergeCell ref="F28:AG28"/>
    <mergeCell ref="G29:AG29"/>
    <mergeCell ref="H30:AG30"/>
    <mergeCell ref="H31:AG31"/>
    <mergeCell ref="H32:AG32"/>
    <mergeCell ref="H33:AG33"/>
    <mergeCell ref="H34:AG34"/>
    <mergeCell ref="G35:AG35"/>
    <mergeCell ref="H36:AG36"/>
    <mergeCell ref="H37:AG37"/>
    <mergeCell ref="H38:AG38"/>
    <mergeCell ref="H39:AG39"/>
    <mergeCell ref="H40:AG40"/>
    <mergeCell ref="H41:AG41"/>
    <mergeCell ref="E42:AG42"/>
    <mergeCell ref="F43:AG43"/>
    <mergeCell ref="G44:AG44"/>
    <mergeCell ref="H45:AG45"/>
    <mergeCell ref="H46:AG46"/>
    <mergeCell ref="H47:AG47"/>
    <mergeCell ref="D48:AG48"/>
    <mergeCell ref="E49:AG49"/>
    <mergeCell ref="F50:AG50"/>
    <mergeCell ref="G51:AG51"/>
    <mergeCell ref="H52:AG52"/>
    <mergeCell ref="H53:AG53"/>
    <mergeCell ref="H54:AG54"/>
    <mergeCell ref="H55:AG55"/>
    <mergeCell ref="G56:AG56"/>
    <mergeCell ref="H57:AG57"/>
    <mergeCell ref="H58:AG58"/>
    <mergeCell ref="H59:AG59"/>
    <mergeCell ref="H60:AG60"/>
    <mergeCell ref="H61:AG61"/>
    <mergeCell ref="H62:AG62"/>
    <mergeCell ref="H63:AG63"/>
    <mergeCell ref="G64:AG64"/>
    <mergeCell ref="H65:AG65"/>
    <mergeCell ref="H66:AG66"/>
    <mergeCell ref="H67:AG67"/>
    <mergeCell ref="H68:AG68"/>
    <mergeCell ref="E69:AG69"/>
    <mergeCell ref="F70:AG70"/>
    <mergeCell ref="G71:AG71"/>
    <mergeCell ref="H72:AG72"/>
    <mergeCell ref="H73:AG73"/>
    <mergeCell ref="H74:AG74"/>
    <mergeCell ref="H75:AG75"/>
    <mergeCell ref="H76:AG76"/>
    <mergeCell ref="H77:AG77"/>
    <mergeCell ref="G78:AG78"/>
    <mergeCell ref="H79:AG79"/>
    <mergeCell ref="H80:AG80"/>
    <mergeCell ref="H81:AG81"/>
    <mergeCell ref="H82:AG82"/>
    <mergeCell ref="H83:AG83"/>
    <mergeCell ref="H84:AG84"/>
    <mergeCell ref="H85:AG85"/>
    <mergeCell ref="H86:AG86"/>
    <mergeCell ref="H87:AG87"/>
    <mergeCell ref="H88:AG88"/>
    <mergeCell ref="H89:AG89"/>
    <mergeCell ref="H90:AG90"/>
    <mergeCell ref="H91:AG91"/>
    <mergeCell ref="E92:AG92"/>
    <mergeCell ref="F93:AG93"/>
    <mergeCell ref="G94:AG94"/>
    <mergeCell ref="H95:AG95"/>
    <mergeCell ref="H96:AG96"/>
    <mergeCell ref="H97:AG97"/>
    <mergeCell ref="G98:AG98"/>
    <mergeCell ref="H99:AG99"/>
    <mergeCell ref="H100:AG100"/>
    <mergeCell ref="H101:AG101"/>
    <mergeCell ref="D102:AG102"/>
    <mergeCell ref="E103:AG103"/>
    <mergeCell ref="F104:AG104"/>
    <mergeCell ref="G105:AG105"/>
    <mergeCell ref="H106:AG106"/>
    <mergeCell ref="H107:AG107"/>
    <mergeCell ref="H108:AG108"/>
    <mergeCell ref="D109:AG109"/>
    <mergeCell ref="E110:AG110"/>
    <mergeCell ref="F111:AG111"/>
    <mergeCell ref="G112:AG112"/>
    <mergeCell ref="H113:AG113"/>
    <mergeCell ref="H114:AG114"/>
    <mergeCell ref="H115:AG115"/>
    <mergeCell ref="H116:AG116"/>
    <mergeCell ref="G117:AG117"/>
    <mergeCell ref="H118:AG118"/>
    <mergeCell ref="H119:AG119"/>
    <mergeCell ref="H120:AG120"/>
    <mergeCell ref="H121:AG121"/>
    <mergeCell ref="H122:AG122"/>
    <mergeCell ref="H123:AG123"/>
    <mergeCell ref="G124:AG124"/>
    <mergeCell ref="H125:AG125"/>
    <mergeCell ref="H126:AG126"/>
    <mergeCell ref="H127:AG127"/>
    <mergeCell ref="H128:AG128"/>
    <mergeCell ref="E129:AG129"/>
    <mergeCell ref="F130:AG130"/>
    <mergeCell ref="G131:AG131"/>
    <mergeCell ref="H132:AG132"/>
    <mergeCell ref="H133:AG133"/>
    <mergeCell ref="H134:AG134"/>
    <mergeCell ref="H135:AG135"/>
    <mergeCell ref="H136:AG136"/>
    <mergeCell ref="H137:AG137"/>
    <mergeCell ref="H138:AG138"/>
    <mergeCell ref="G139:AG139"/>
    <mergeCell ref="H140:AG140"/>
    <mergeCell ref="H141:AG141"/>
    <mergeCell ref="H142:AG142"/>
    <mergeCell ref="H143:AG143"/>
    <mergeCell ref="H144:AG144"/>
    <mergeCell ref="H145:AG145"/>
    <mergeCell ref="H146:AG146"/>
    <mergeCell ref="H147:AG147"/>
    <mergeCell ref="H148:AG148"/>
    <mergeCell ref="E149:AG149"/>
    <mergeCell ref="F150:AG150"/>
    <mergeCell ref="G151:AG151"/>
    <mergeCell ref="H152:AG152"/>
    <mergeCell ref="H153:AG153"/>
    <mergeCell ref="H154:AG154"/>
    <mergeCell ref="G155:AG155"/>
    <mergeCell ref="H156:AG156"/>
    <mergeCell ref="H157:AG157"/>
    <mergeCell ref="H158:AG158"/>
    <mergeCell ref="D159:AG159"/>
    <mergeCell ref="E160:AG160"/>
    <mergeCell ref="F161:AG161"/>
    <mergeCell ref="G162:AG162"/>
    <mergeCell ref="H163:AG163"/>
    <mergeCell ref="H164:AG164"/>
    <mergeCell ref="H165:AG165"/>
    <mergeCell ref="D166:AG166"/>
    <mergeCell ref="E167:AG167"/>
    <mergeCell ref="F168:AG168"/>
    <mergeCell ref="G169:AG169"/>
    <mergeCell ref="H170:AG170"/>
    <mergeCell ref="H171:AG171"/>
    <mergeCell ref="H172:AG172"/>
    <mergeCell ref="H173:AG173"/>
    <mergeCell ref="G174:AG174"/>
    <mergeCell ref="H175:AG175"/>
    <mergeCell ref="H176:AG176"/>
    <mergeCell ref="H177:AG177"/>
    <mergeCell ref="H178:AG178"/>
    <mergeCell ref="H179:AG179"/>
    <mergeCell ref="H180:AG180"/>
    <mergeCell ref="H181:AG181"/>
    <mergeCell ref="G182:AG182"/>
    <mergeCell ref="H183:AG183"/>
    <mergeCell ref="H184:AG184"/>
    <mergeCell ref="H185:AG185"/>
    <mergeCell ref="H186:AG186"/>
    <mergeCell ref="E187:AG187"/>
    <mergeCell ref="F188:AG188"/>
    <mergeCell ref="G189:AG189"/>
    <mergeCell ref="H190:AG190"/>
    <mergeCell ref="H191:AG191"/>
    <mergeCell ref="H192:AG192"/>
    <mergeCell ref="H193:AG193"/>
    <mergeCell ref="H194:AG194"/>
    <mergeCell ref="H195:AG195"/>
    <mergeCell ref="H196:AG196"/>
    <mergeCell ref="G197:AG197"/>
    <mergeCell ref="H198:AG198"/>
    <mergeCell ref="H199:AG199"/>
    <mergeCell ref="H200:AG200"/>
    <mergeCell ref="H201:AG201"/>
    <mergeCell ref="H202:AG202"/>
    <mergeCell ref="H203:AG203"/>
    <mergeCell ref="H204:AG204"/>
    <mergeCell ref="H205:AG205"/>
    <mergeCell ref="H206:AG206"/>
    <mergeCell ref="H207:AG207"/>
    <mergeCell ref="H208:AG208"/>
    <mergeCell ref="H209:AG209"/>
    <mergeCell ref="H210:AG210"/>
    <mergeCell ref="E211:AG211"/>
    <mergeCell ref="F212:AG212"/>
    <mergeCell ref="G213:AG213"/>
    <mergeCell ref="H214:AG214"/>
    <mergeCell ref="H215:AG215"/>
    <mergeCell ref="H216:AG216"/>
    <mergeCell ref="H217:AG217"/>
    <mergeCell ref="E218:AG218"/>
    <mergeCell ref="F219:AG219"/>
    <mergeCell ref="G220:AG220"/>
    <mergeCell ref="H221:AG221"/>
    <mergeCell ref="H222:AG222"/>
    <mergeCell ref="H223:AG223"/>
    <mergeCell ref="H224:AG224"/>
    <mergeCell ref="E225:AG225"/>
    <mergeCell ref="F226:AG226"/>
    <mergeCell ref="G227:AG227"/>
    <mergeCell ref="H228:AG228"/>
    <mergeCell ref="H229:AG229"/>
    <mergeCell ref="H230:AG230"/>
    <mergeCell ref="G231:AG231"/>
    <mergeCell ref="H232:AG232"/>
    <mergeCell ref="H233:AG233"/>
    <mergeCell ref="H234:AG234"/>
    <mergeCell ref="C235:AG235"/>
    <mergeCell ref="D236:AG236"/>
    <mergeCell ref="E237:AG237"/>
    <mergeCell ref="F238:AG238"/>
    <mergeCell ref="G239:AG239"/>
    <mergeCell ref="H240:AG240"/>
    <mergeCell ref="H241:AG241"/>
    <mergeCell ref="H242:AG242"/>
    <mergeCell ref="H243:AG243"/>
    <mergeCell ref="G244:AG244"/>
    <mergeCell ref="H245:AG245"/>
    <mergeCell ref="H246:AG246"/>
    <mergeCell ref="H247:AG247"/>
    <mergeCell ref="H248:AG248"/>
    <mergeCell ref="G249:AG249"/>
    <mergeCell ref="H250:AG250"/>
    <mergeCell ref="H251:AG251"/>
    <mergeCell ref="H252:AG252"/>
    <mergeCell ref="H253:AG253"/>
    <mergeCell ref="E254:AG254"/>
    <mergeCell ref="F255:AG255"/>
    <mergeCell ref="G256:AG256"/>
    <mergeCell ref="H257:AG257"/>
    <mergeCell ref="H258:AG258"/>
    <mergeCell ref="H259:AG259"/>
    <mergeCell ref="H260:AG260"/>
    <mergeCell ref="G261:AG261"/>
    <mergeCell ref="H262:AG262"/>
    <mergeCell ref="H263:AG263"/>
    <mergeCell ref="H264:AG264"/>
    <mergeCell ref="H265:AG265"/>
    <mergeCell ref="H266:AG266"/>
    <mergeCell ref="H267:AG267"/>
    <mergeCell ref="H268:AG268"/>
    <mergeCell ref="H269:AG269"/>
    <mergeCell ref="E270:AG270"/>
    <mergeCell ref="F271:AG271"/>
    <mergeCell ref="G272:AG272"/>
    <mergeCell ref="H273:AG273"/>
    <mergeCell ref="H274:AG274"/>
    <mergeCell ref="H275:AG275"/>
    <mergeCell ref="H276:AG276"/>
    <mergeCell ref="C277:AG277"/>
    <mergeCell ref="D278:AG278"/>
    <mergeCell ref="E279:AG279"/>
    <mergeCell ref="F280:AG280"/>
    <mergeCell ref="G281:AG281"/>
    <mergeCell ref="H282:AG282"/>
    <mergeCell ref="H283:AG283"/>
    <mergeCell ref="H284:AG284"/>
    <mergeCell ref="H285:AG285"/>
    <mergeCell ref="H286:AG286"/>
    <mergeCell ref="H287:AG287"/>
    <mergeCell ref="E288:AG288"/>
    <mergeCell ref="F289:AG289"/>
    <mergeCell ref="G290:AG290"/>
    <mergeCell ref="H291:AG291"/>
    <mergeCell ref="H292:AG292"/>
    <mergeCell ref="H293:AG293"/>
    <mergeCell ref="H294:AG294"/>
    <mergeCell ref="E295:AG295"/>
    <mergeCell ref="F296:AG296"/>
    <mergeCell ref="G297:AG297"/>
    <mergeCell ref="H298:AG298"/>
    <mergeCell ref="H299:AG299"/>
    <mergeCell ref="H300:AG300"/>
    <mergeCell ref="H301:AG301"/>
    <mergeCell ref="G302:AG302"/>
    <mergeCell ref="H303:AG303"/>
    <mergeCell ref="H304:AG304"/>
    <mergeCell ref="H305:AG305"/>
    <mergeCell ref="H306:AG306"/>
    <mergeCell ref="D307:AG307"/>
    <mergeCell ref="E308:AG308"/>
    <mergeCell ref="F309:AG309"/>
    <mergeCell ref="G310:AG310"/>
    <mergeCell ref="H311:AG311"/>
    <mergeCell ref="H312:AG312"/>
    <mergeCell ref="H313:AG313"/>
    <mergeCell ref="H314:AG314"/>
    <mergeCell ref="G315:AG315"/>
    <mergeCell ref="H316:AG316"/>
    <mergeCell ref="H317:AG317"/>
    <mergeCell ref="H318:AG318"/>
    <mergeCell ref="H319:AG319"/>
    <mergeCell ref="E320:AG320"/>
    <mergeCell ref="F321:AG321"/>
    <mergeCell ref="G322:AG322"/>
    <mergeCell ref="H323:AG323"/>
    <mergeCell ref="H324:AG324"/>
    <mergeCell ref="H325:AG325"/>
    <mergeCell ref="H326:AG326"/>
    <mergeCell ref="H327:AG327"/>
    <mergeCell ref="H328:AG328"/>
    <mergeCell ref="G329:AG329"/>
    <mergeCell ref="H330:AG330"/>
    <mergeCell ref="H331:AG331"/>
    <mergeCell ref="H332:AG332"/>
    <mergeCell ref="H333:AG333"/>
    <mergeCell ref="H334:AG334"/>
    <mergeCell ref="H335:AG335"/>
    <mergeCell ref="H336:AG336"/>
    <mergeCell ref="H337:AG337"/>
    <mergeCell ref="H338:AG338"/>
    <mergeCell ref="E339:AG339"/>
    <mergeCell ref="F340:AG340"/>
    <mergeCell ref="G341:AG341"/>
    <mergeCell ref="H342:AG342"/>
    <mergeCell ref="H343:AG343"/>
    <mergeCell ref="H344:AG344"/>
    <mergeCell ref="H345:AG345"/>
    <mergeCell ref="E346:AG346"/>
    <mergeCell ref="F347:AG347"/>
    <mergeCell ref="G348:AG348"/>
    <mergeCell ref="H349:AG349"/>
    <mergeCell ref="H350:AG350"/>
    <mergeCell ref="H351:AG351"/>
    <mergeCell ref="D352:AG352"/>
    <mergeCell ref="E353:AG353"/>
    <mergeCell ref="F354:AG354"/>
    <mergeCell ref="G355:AG355"/>
    <mergeCell ref="H356:AG356"/>
    <mergeCell ref="H357:AG357"/>
    <mergeCell ref="H358:AG358"/>
    <mergeCell ref="H359:AG359"/>
    <mergeCell ref="H360:AG360"/>
    <mergeCell ref="H361:AG361"/>
    <mergeCell ref="C362:AG362"/>
    <mergeCell ref="D363:AG363"/>
    <mergeCell ref="E364:AG364"/>
    <mergeCell ref="F365:AG365"/>
    <mergeCell ref="G366:AG366"/>
    <mergeCell ref="H367:AG367"/>
    <mergeCell ref="H368:AG368"/>
    <mergeCell ref="H369:AG369"/>
    <mergeCell ref="H370:AG370"/>
    <mergeCell ref="E371:AG371"/>
    <mergeCell ref="F372:AG372"/>
    <mergeCell ref="G373:AG373"/>
    <mergeCell ref="H374:AG374"/>
    <mergeCell ref="H375:AG375"/>
    <mergeCell ref="H376:AG376"/>
    <mergeCell ref="H377:AG377"/>
    <mergeCell ref="E378:AG378"/>
    <mergeCell ref="F379:AG379"/>
    <mergeCell ref="G380:AG380"/>
    <mergeCell ref="H381:AG381"/>
    <mergeCell ref="H382:AG382"/>
    <mergeCell ref="H383:AG383"/>
    <mergeCell ref="H384:AG384"/>
    <mergeCell ref="D385:AG385"/>
    <mergeCell ref="E386:AG386"/>
    <mergeCell ref="F387:AG387"/>
    <mergeCell ref="G388:AG388"/>
    <mergeCell ref="H389:AG389"/>
    <mergeCell ref="H390:AG390"/>
    <mergeCell ref="H391:AG391"/>
    <mergeCell ref="H392:AG392"/>
    <mergeCell ref="G393:AG393"/>
    <mergeCell ref="H394:AG394"/>
    <mergeCell ref="H395:AG395"/>
    <mergeCell ref="H396:AG396"/>
    <mergeCell ref="H397:AG397"/>
    <mergeCell ref="H398:AG398"/>
    <mergeCell ref="H399:AG399"/>
    <mergeCell ref="G400:AG400"/>
    <mergeCell ref="H401:AG401"/>
    <mergeCell ref="H402:AG402"/>
    <mergeCell ref="H403:AG403"/>
    <mergeCell ref="H404:AG404"/>
    <mergeCell ref="E405:AG405"/>
    <mergeCell ref="F406:AG406"/>
    <mergeCell ref="G407:AG407"/>
    <mergeCell ref="H408:AG408"/>
    <mergeCell ref="H409:AG409"/>
    <mergeCell ref="H410:AG410"/>
    <mergeCell ref="H411:AG411"/>
    <mergeCell ref="G412:AG412"/>
    <mergeCell ref="H413:AG413"/>
    <mergeCell ref="H414:AG414"/>
    <mergeCell ref="H415:AG415"/>
    <mergeCell ref="H416:AG416"/>
    <mergeCell ref="H417:AG417"/>
    <mergeCell ref="H418:AG418"/>
    <mergeCell ref="H419:AG419"/>
    <mergeCell ref="E420:AG420"/>
    <mergeCell ref="F421:AG421"/>
    <mergeCell ref="G422:AG422"/>
    <mergeCell ref="H423:AG423"/>
    <mergeCell ref="H424:AG424"/>
    <mergeCell ref="H425:AG425"/>
    <mergeCell ref="H426:AG426"/>
    <mergeCell ref="F427:AG427"/>
    <mergeCell ref="G428:AG428"/>
    <mergeCell ref="H429:AG429"/>
    <mergeCell ref="H430:AG430"/>
    <mergeCell ref="H431:AG431"/>
    <mergeCell ref="D432:AG432"/>
    <mergeCell ref="E433:AG433"/>
    <mergeCell ref="F434:AG434"/>
    <mergeCell ref="G435:AG435"/>
    <mergeCell ref="H436:AG436"/>
    <mergeCell ref="H437:AG437"/>
    <mergeCell ref="H438:AG438"/>
    <mergeCell ref="D439:AG439"/>
    <mergeCell ref="E440:AG440"/>
    <mergeCell ref="F441:AG441"/>
    <mergeCell ref="G442:AG442"/>
    <mergeCell ref="H443:AG443"/>
    <mergeCell ref="H444:AG444"/>
    <mergeCell ref="H445:AG445"/>
    <mergeCell ref="H446:AG446"/>
    <mergeCell ref="E447:AG447"/>
    <mergeCell ref="F448:AG448"/>
    <mergeCell ref="G449:AG449"/>
    <mergeCell ref="H450:AG450"/>
    <mergeCell ref="H451:AG451"/>
    <mergeCell ref="H452:AG452"/>
    <mergeCell ref="H453:AG453"/>
    <mergeCell ref="D454:AG454"/>
    <mergeCell ref="E455:AG455"/>
    <mergeCell ref="F456:AG456"/>
    <mergeCell ref="G457:AG457"/>
    <mergeCell ref="H458:AG458"/>
    <mergeCell ref="H459:AG459"/>
    <mergeCell ref="H460:AG460"/>
    <mergeCell ref="H461:AG461"/>
    <mergeCell ref="H462:AG462"/>
    <mergeCell ref="H463:AG463"/>
    <mergeCell ref="C464:AG464"/>
    <mergeCell ref="D465:AG465"/>
    <mergeCell ref="E466:AG466"/>
    <mergeCell ref="F467:AG467"/>
    <mergeCell ref="G468:AG468"/>
    <mergeCell ref="H469:AG469"/>
    <mergeCell ref="H470:AG470"/>
    <mergeCell ref="H471:AG471"/>
    <mergeCell ref="H472:AG472"/>
    <mergeCell ref="H473:AG473"/>
    <mergeCell ref="E474:AG474"/>
    <mergeCell ref="F475:AG475"/>
    <mergeCell ref="G476:AG476"/>
    <mergeCell ref="H477:AG477"/>
    <mergeCell ref="H478:AG478"/>
    <mergeCell ref="H479:AG479"/>
    <mergeCell ref="D480:AG480"/>
    <mergeCell ref="E481:AG481"/>
    <mergeCell ref="F482:AG482"/>
    <mergeCell ref="G483:AG483"/>
    <mergeCell ref="H484:AG484"/>
    <mergeCell ref="H485:AG485"/>
    <mergeCell ref="H486:AG486"/>
    <mergeCell ref="H487:AG487"/>
    <mergeCell ref="H488:AG488"/>
    <mergeCell ref="H489:AG489"/>
    <mergeCell ref="H490:AG490"/>
    <mergeCell ref="E491:AG491"/>
    <mergeCell ref="F492:AG492"/>
    <mergeCell ref="G493:AG493"/>
    <mergeCell ref="H494:AG494"/>
    <mergeCell ref="H495:AG495"/>
    <mergeCell ref="H496:AG496"/>
    <mergeCell ref="H497:AG497"/>
    <mergeCell ref="E498:AG498"/>
    <mergeCell ref="F499:AG499"/>
    <mergeCell ref="G500:AG500"/>
    <mergeCell ref="H501:AG501"/>
    <mergeCell ref="H502:AG502"/>
    <mergeCell ref="H503:AG503"/>
    <mergeCell ref="H504:AG504"/>
    <mergeCell ref="D505:AG505"/>
    <mergeCell ref="E506:AG506"/>
    <mergeCell ref="F507:AG507"/>
    <mergeCell ref="G508:AG508"/>
    <mergeCell ref="H509:AG509"/>
    <mergeCell ref="H510:AG510"/>
    <mergeCell ref="H511:AG511"/>
    <mergeCell ref="H512:AG512"/>
    <mergeCell ref="H513:AG513"/>
    <mergeCell ref="H514:AG514"/>
    <mergeCell ref="H515:AG515"/>
    <mergeCell ref="H516:AG516"/>
    <mergeCell ref="H517:AG517"/>
    <mergeCell ref="E518:AG518"/>
    <mergeCell ref="F519:AG519"/>
    <mergeCell ref="G520:AG520"/>
    <mergeCell ref="H521:AG521"/>
    <mergeCell ref="H522:AG522"/>
    <mergeCell ref="H523:AG523"/>
    <mergeCell ref="H524:AG524"/>
    <mergeCell ref="D525:AG525"/>
    <mergeCell ref="E526:AG526"/>
    <mergeCell ref="F527:AG527"/>
    <mergeCell ref="G528:AG528"/>
    <mergeCell ref="H529:AG529"/>
    <mergeCell ref="H530:AG530"/>
    <mergeCell ref="H531:AG531"/>
    <mergeCell ref="H532:AG532"/>
    <mergeCell ref="G533:AG533"/>
    <mergeCell ref="H534:AG534"/>
    <mergeCell ref="H535:AG535"/>
    <mergeCell ref="H536:AG536"/>
    <mergeCell ref="H537:AG537"/>
    <mergeCell ref="H538:AG538"/>
    <mergeCell ref="H539:AG539"/>
    <mergeCell ref="G540:AG540"/>
    <mergeCell ref="H541:AG541"/>
    <mergeCell ref="H542:AG542"/>
    <mergeCell ref="H543:AG543"/>
    <mergeCell ref="H544:AG544"/>
    <mergeCell ref="E545:AG545"/>
    <mergeCell ref="F546:AG546"/>
    <mergeCell ref="G547:AG547"/>
    <mergeCell ref="H548:AG548"/>
    <mergeCell ref="H549:AG549"/>
    <mergeCell ref="H550:AG550"/>
    <mergeCell ref="H551:AG551"/>
    <mergeCell ref="G552:AG552"/>
    <mergeCell ref="H553:AG553"/>
    <mergeCell ref="H554:AG554"/>
    <mergeCell ref="H555:AG555"/>
    <mergeCell ref="H556:AG556"/>
    <mergeCell ref="H557:AG557"/>
    <mergeCell ref="H558:AG558"/>
    <mergeCell ref="H559:AG559"/>
    <mergeCell ref="H560:AG560"/>
    <mergeCell ref="H561:AG561"/>
    <mergeCell ref="H562:AG562"/>
    <mergeCell ref="E563:AG563"/>
    <mergeCell ref="F564:AG564"/>
    <mergeCell ref="G565:AG565"/>
    <mergeCell ref="H566:AG566"/>
    <mergeCell ref="H567:AG567"/>
    <mergeCell ref="H568:AG568"/>
    <mergeCell ref="C569:AG569"/>
    <mergeCell ref="D570:AG570"/>
    <mergeCell ref="E571:AG571"/>
    <mergeCell ref="F572:AG572"/>
    <mergeCell ref="G573:AG573"/>
    <mergeCell ref="H574:AG574"/>
    <mergeCell ref="H575:AG575"/>
    <mergeCell ref="H576:AG576"/>
    <mergeCell ref="H577:AG577"/>
    <mergeCell ref="H578:AG578"/>
    <mergeCell ref="H579:AG579"/>
    <mergeCell ref="C580:AG580"/>
    <mergeCell ref="D581:AG581"/>
    <mergeCell ref="E582:AG582"/>
    <mergeCell ref="F583:AG583"/>
    <mergeCell ref="G584:AG584"/>
    <mergeCell ref="H585:AG585"/>
    <mergeCell ref="H586:AG586"/>
    <mergeCell ref="H587:AG587"/>
    <mergeCell ref="H588:AG588"/>
    <mergeCell ref="D589:AG589"/>
    <mergeCell ref="E590:AG590"/>
    <mergeCell ref="F591:AG591"/>
    <mergeCell ref="G592:AG592"/>
    <mergeCell ref="H593:AG593"/>
    <mergeCell ref="H594:AG594"/>
    <mergeCell ref="H595:AG595"/>
    <mergeCell ref="H596:AG596"/>
    <mergeCell ref="G597:AG597"/>
    <mergeCell ref="H598:AG598"/>
    <mergeCell ref="H599:AG599"/>
    <mergeCell ref="H600:AG600"/>
    <mergeCell ref="H601:AG601"/>
    <mergeCell ref="H602:AG602"/>
    <mergeCell ref="H603:AG603"/>
    <mergeCell ref="G604:AG604"/>
    <mergeCell ref="H605:AG605"/>
    <mergeCell ref="H606:AG606"/>
    <mergeCell ref="H607:AG607"/>
    <mergeCell ref="H608:AG608"/>
    <mergeCell ref="E609:AG609"/>
    <mergeCell ref="F610:AG610"/>
    <mergeCell ref="G611:AG611"/>
    <mergeCell ref="H612:AG612"/>
    <mergeCell ref="H613:AG613"/>
    <mergeCell ref="H614:AG614"/>
    <mergeCell ref="H615:AG615"/>
    <mergeCell ref="G616:AG616"/>
    <mergeCell ref="H617:AG617"/>
    <mergeCell ref="H618:AG618"/>
    <mergeCell ref="H619:AG619"/>
    <mergeCell ref="H620:AG620"/>
    <mergeCell ref="H621:AG621"/>
    <mergeCell ref="H622:AG622"/>
    <mergeCell ref="H623:AG623"/>
    <mergeCell ref="H624:AG624"/>
    <mergeCell ref="H625:AG625"/>
    <mergeCell ref="H626:AG626"/>
    <mergeCell ref="E627:AG627"/>
    <mergeCell ref="F628:AG628"/>
    <mergeCell ref="G629:AG629"/>
    <mergeCell ref="H630:AG630"/>
    <mergeCell ref="H631:AG631"/>
    <mergeCell ref="H632:AG632"/>
    <mergeCell ref="H633:AG633"/>
    <mergeCell ref="G634:AG634"/>
    <mergeCell ref="H635:AG635"/>
    <mergeCell ref="H636:AG636"/>
    <mergeCell ref="H637:AG637"/>
    <mergeCell ref="H638:AG638"/>
    <mergeCell ref="E639:AG639"/>
    <mergeCell ref="F640:AG640"/>
    <mergeCell ref="G641:AG641"/>
    <mergeCell ref="H642:AG642"/>
    <mergeCell ref="H643:AG643"/>
    <mergeCell ref="H644:AG644"/>
    <mergeCell ref="G645:AG645"/>
    <mergeCell ref="H646:AG646"/>
    <mergeCell ref="H647:AG647"/>
    <mergeCell ref="H648:AG648"/>
    <mergeCell ref="G649:AG649"/>
    <mergeCell ref="H650:AG650"/>
    <mergeCell ref="H651:AG651"/>
    <mergeCell ref="H652:AG652"/>
    <mergeCell ref="D653:AG653"/>
    <mergeCell ref="E654:AG654"/>
    <mergeCell ref="F655:AG655"/>
    <mergeCell ref="G656:AG656"/>
    <mergeCell ref="H657:AG657"/>
    <mergeCell ref="H658:AG658"/>
    <mergeCell ref="H659:AG659"/>
    <mergeCell ref="H660:AG660"/>
    <mergeCell ref="G661:AG661"/>
    <mergeCell ref="H662:AG662"/>
    <mergeCell ref="H663:AG663"/>
    <mergeCell ref="H664:AG664"/>
    <mergeCell ref="H665:AG665"/>
    <mergeCell ref="D666:AG666"/>
    <mergeCell ref="E667:AG667"/>
    <mergeCell ref="F668:AG668"/>
    <mergeCell ref="G669:AG669"/>
    <mergeCell ref="H670:AG670"/>
    <mergeCell ref="H671:AG671"/>
    <mergeCell ref="H672:AG672"/>
    <mergeCell ref="H673:AG673"/>
    <mergeCell ref="H674:AG674"/>
    <mergeCell ref="H675:AG675"/>
    <mergeCell ref="E676:AG676"/>
    <mergeCell ref="F677:AG677"/>
    <mergeCell ref="G678:AG678"/>
    <mergeCell ref="H679:AG679"/>
    <mergeCell ref="H680:AG680"/>
    <mergeCell ref="H681:AG681"/>
    <mergeCell ref="H682:AG682"/>
    <mergeCell ref="E683:AG683"/>
    <mergeCell ref="F684:AG684"/>
    <mergeCell ref="G685:AG685"/>
    <mergeCell ref="H686:AG686"/>
    <mergeCell ref="H687:AG687"/>
    <mergeCell ref="H688:AG688"/>
    <mergeCell ref="H689:AG689"/>
    <mergeCell ref="E690:AG690"/>
    <mergeCell ref="F691:AG691"/>
    <mergeCell ref="G692:AG692"/>
    <mergeCell ref="H693:AG693"/>
    <mergeCell ref="H694:AG694"/>
    <mergeCell ref="H695:AG695"/>
    <mergeCell ref="H696:AG696"/>
    <mergeCell ref="G697:AG697"/>
    <mergeCell ref="H698:AG698"/>
    <mergeCell ref="H699:AG699"/>
    <mergeCell ref="H700:AG700"/>
    <mergeCell ref="H701:AG701"/>
    <mergeCell ref="D702:AG702"/>
    <mergeCell ref="E703:AG703"/>
    <mergeCell ref="F704:AG704"/>
    <mergeCell ref="G705:AG705"/>
    <mergeCell ref="H706:AG706"/>
    <mergeCell ref="H707:AG707"/>
    <mergeCell ref="H708:AG708"/>
    <mergeCell ref="H709:AG709"/>
    <mergeCell ref="G710:AG710"/>
    <mergeCell ref="H711:AG711"/>
    <mergeCell ref="H712:AG712"/>
    <mergeCell ref="H713:AG713"/>
    <mergeCell ref="H714:AG714"/>
    <mergeCell ref="F715:AG715"/>
    <mergeCell ref="G716:AG716"/>
    <mergeCell ref="H717:AG717"/>
    <mergeCell ref="H718:AG718"/>
    <mergeCell ref="H719:AG719"/>
    <mergeCell ref="H720:AG720"/>
    <mergeCell ref="G721:AG721"/>
    <mergeCell ref="H722:AG722"/>
    <mergeCell ref="H723:AG723"/>
    <mergeCell ref="H724:AG724"/>
    <mergeCell ref="H725:AG725"/>
    <mergeCell ref="H726:AG726"/>
    <mergeCell ref="H727:AG727"/>
    <mergeCell ref="G728:AG728"/>
    <mergeCell ref="H729:AG729"/>
    <mergeCell ref="H730:AG730"/>
    <mergeCell ref="H731:AG731"/>
    <mergeCell ref="H732:AG732"/>
    <mergeCell ref="E733:AG733"/>
    <mergeCell ref="F734:AG734"/>
    <mergeCell ref="G735:AG735"/>
    <mergeCell ref="H736:AG736"/>
    <mergeCell ref="H737:AG737"/>
    <mergeCell ref="H738:AG738"/>
    <mergeCell ref="H739:AG739"/>
    <mergeCell ref="H740:AG740"/>
    <mergeCell ref="G741:AG741"/>
    <mergeCell ref="H742:AG742"/>
    <mergeCell ref="H743:AG743"/>
    <mergeCell ref="H744:AG744"/>
    <mergeCell ref="H745:AG745"/>
    <mergeCell ref="H746:AG746"/>
    <mergeCell ref="H747:AG747"/>
    <mergeCell ref="H748:AG748"/>
    <mergeCell ref="H749:AG749"/>
    <mergeCell ref="H750:AG750"/>
    <mergeCell ref="H751:AG751"/>
    <mergeCell ref="H752:AG752"/>
    <mergeCell ref="E753:AG753"/>
    <mergeCell ref="F754:AG754"/>
    <mergeCell ref="G755:AG755"/>
    <mergeCell ref="H756:AG756"/>
    <mergeCell ref="H757:AG757"/>
    <mergeCell ref="H758:AG758"/>
    <mergeCell ref="G759:AG759"/>
    <mergeCell ref="H760:AG760"/>
    <mergeCell ref="H761:AG761"/>
    <mergeCell ref="H762:AG762"/>
    <mergeCell ref="C763:AG763"/>
    <mergeCell ref="D764:AG764"/>
    <mergeCell ref="E765:AG765"/>
    <mergeCell ref="F766:AG766"/>
    <mergeCell ref="G767:AG767"/>
    <mergeCell ref="H768:AG768"/>
    <mergeCell ref="H769:AG769"/>
    <mergeCell ref="H770:AG770"/>
    <mergeCell ref="H771:AG771"/>
    <mergeCell ref="H772:AG772"/>
    <mergeCell ref="H773:AG773"/>
    <mergeCell ref="E774:AG774"/>
    <mergeCell ref="F775:AG775"/>
    <mergeCell ref="G776:AG776"/>
    <mergeCell ref="H777:AG777"/>
    <mergeCell ref="H778:AG778"/>
    <mergeCell ref="H779:AG779"/>
    <mergeCell ref="H780:AG780"/>
    <mergeCell ref="H781:AG781"/>
    <mergeCell ref="G782:AG782"/>
    <mergeCell ref="H783:AG783"/>
    <mergeCell ref="H784:AG784"/>
    <mergeCell ref="H785:AG785"/>
    <mergeCell ref="H786:AG786"/>
    <mergeCell ref="D787:AG787"/>
    <mergeCell ref="E788:AG788"/>
    <mergeCell ref="F789:AG789"/>
    <mergeCell ref="G790:AG790"/>
    <mergeCell ref="H791:AG791"/>
    <mergeCell ref="H792:AG792"/>
    <mergeCell ref="H793:AG793"/>
    <mergeCell ref="H794:AG794"/>
    <mergeCell ref="H795:AG795"/>
    <mergeCell ref="H796:AG796"/>
    <mergeCell ref="E797:AG797"/>
    <mergeCell ref="F798:AG798"/>
    <mergeCell ref="G799:AG799"/>
    <mergeCell ref="H800:AG800"/>
    <mergeCell ref="H801:AG801"/>
    <mergeCell ref="H802:AG802"/>
    <mergeCell ref="H803:AG803"/>
    <mergeCell ref="C804:AG804"/>
    <mergeCell ref="D805:AG805"/>
    <mergeCell ref="E806:AG806"/>
    <mergeCell ref="F807:AG807"/>
    <mergeCell ref="G808:AG808"/>
    <mergeCell ref="H809:AG809"/>
    <mergeCell ref="H810:AG810"/>
    <mergeCell ref="H811:AG811"/>
    <mergeCell ref="H812:AG812"/>
    <mergeCell ref="D813:AG813"/>
    <mergeCell ref="E814:AG814"/>
    <mergeCell ref="F815:AG815"/>
    <mergeCell ref="G816:AG816"/>
    <mergeCell ref="H817:AG817"/>
    <mergeCell ref="H818:AG818"/>
    <mergeCell ref="H819:AG819"/>
    <mergeCell ref="H820:AG820"/>
    <mergeCell ref="G821:AG821"/>
    <mergeCell ref="H822:AG822"/>
    <mergeCell ref="H823:AG823"/>
    <mergeCell ref="H824:AG824"/>
    <mergeCell ref="H825:AG825"/>
    <mergeCell ref="D826:AG826"/>
    <mergeCell ref="E827:AG827"/>
    <mergeCell ref="F828:AG828"/>
    <mergeCell ref="G829:AG829"/>
    <mergeCell ref="H830:AG830"/>
    <mergeCell ref="H831:AG831"/>
    <mergeCell ref="H832:AG832"/>
    <mergeCell ref="H833:AG833"/>
    <mergeCell ref="E834:AG834"/>
    <mergeCell ref="F835:AG835"/>
    <mergeCell ref="G836:AG836"/>
    <mergeCell ref="H837:AG837"/>
    <mergeCell ref="H838:AG838"/>
    <mergeCell ref="H839:AG839"/>
    <mergeCell ref="H840:AG840"/>
    <mergeCell ref="E841:AG841"/>
    <mergeCell ref="F842:AG842"/>
    <mergeCell ref="G843:AG843"/>
    <mergeCell ref="H844:AG844"/>
    <mergeCell ref="H845:AG845"/>
    <mergeCell ref="H846:AG846"/>
    <mergeCell ref="D847:AG847"/>
    <mergeCell ref="E848:AG848"/>
    <mergeCell ref="F849:AG849"/>
    <mergeCell ref="G850:AG850"/>
    <mergeCell ref="H851:AG851"/>
    <mergeCell ref="H852:AG852"/>
    <mergeCell ref="H853:AG853"/>
    <mergeCell ref="H854:AG854"/>
    <mergeCell ref="H855:AG855"/>
    <mergeCell ref="H856:AG856"/>
    <mergeCell ref="H857:AG857"/>
    <mergeCell ref="C858:AG858"/>
    <mergeCell ref="D859:AG859"/>
    <mergeCell ref="E860:AG860"/>
    <mergeCell ref="F861:AG861"/>
    <mergeCell ref="G862:AG862"/>
    <mergeCell ref="H863:AG863"/>
    <mergeCell ref="H864:AG864"/>
    <mergeCell ref="H865:AG865"/>
    <mergeCell ref="H866:AG866"/>
    <mergeCell ref="H867:AG867"/>
    <mergeCell ref="H868:AG868"/>
    <mergeCell ref="C869:AG869"/>
    <mergeCell ref="D870:AG870"/>
    <mergeCell ref="E871:AG871"/>
    <mergeCell ref="F872:AG872"/>
    <mergeCell ref="G873:AG873"/>
    <mergeCell ref="H874:AG874"/>
    <mergeCell ref="H875:AG875"/>
    <mergeCell ref="H876:AG876"/>
    <mergeCell ref="H877:AG877"/>
    <mergeCell ref="D878:AG878"/>
    <mergeCell ref="E879:AG879"/>
    <mergeCell ref="F880:AG880"/>
    <mergeCell ref="G881:AG881"/>
    <mergeCell ref="H882:AG882"/>
    <mergeCell ref="H883:AG883"/>
    <mergeCell ref="H884:AG884"/>
    <mergeCell ref="H885:AG885"/>
    <mergeCell ref="E886:AG886"/>
    <mergeCell ref="F887:AG887"/>
    <mergeCell ref="G888:AG888"/>
    <mergeCell ref="H889:AG889"/>
    <mergeCell ref="H890:AG890"/>
    <mergeCell ref="H891:AG891"/>
    <mergeCell ref="H892:AG892"/>
    <mergeCell ref="C893:AG893"/>
    <mergeCell ref="D894:AG894"/>
    <mergeCell ref="E895:AG895"/>
    <mergeCell ref="F896:AG896"/>
    <mergeCell ref="G897:AG897"/>
    <mergeCell ref="H898:AG898"/>
    <mergeCell ref="H899:AG899"/>
    <mergeCell ref="H900:AG900"/>
    <mergeCell ref="H901:AG901"/>
    <mergeCell ref="C902:AG902"/>
    <mergeCell ref="D903:AG903"/>
    <mergeCell ref="E904:AG904"/>
    <mergeCell ref="F905:AG905"/>
    <mergeCell ref="G906:AG906"/>
    <mergeCell ref="H907:AG907"/>
    <mergeCell ref="H908:AG908"/>
    <mergeCell ref="H909:AG909"/>
    <mergeCell ref="H910:AG910"/>
    <mergeCell ref="D911:AG911"/>
    <mergeCell ref="E912:AG912"/>
    <mergeCell ref="F913:AG913"/>
    <mergeCell ref="G914:AG914"/>
    <mergeCell ref="H915:AG915"/>
    <mergeCell ref="H916:AG916"/>
    <mergeCell ref="H917:AG917"/>
    <mergeCell ref="H918:AG918"/>
    <mergeCell ref="F919:AG919"/>
    <mergeCell ref="G920:AG920"/>
    <mergeCell ref="H921:AG921"/>
    <mergeCell ref="H922:AG922"/>
    <mergeCell ref="H923:AG923"/>
    <mergeCell ref="H924:AG924"/>
  </mergeCells>
  <hyperlinks>
    <hyperlink ref="B2" location="'Лист3'!A6" display="200"/>
    <hyperlink ref="C3" location="'Лист3'!A7" display="01"/>
    <hyperlink ref="D4" location="'Лист3'!A8" display="0103"/>
    <hyperlink ref="E5" location="'Лист3'!A9" display="100"/>
    <hyperlink ref="F6" location="'Лист3'!A10" display="120"/>
    <hyperlink ref="G7" location="'Лист3'!A11" display="121"/>
    <hyperlink ref="H8" r:id="rId1" display="180"/>
    <hyperlink ref="H9" r:id="rId2" display="190"/>
    <hyperlink ref="H10" r:id="rId3" display="200"/>
    <hyperlink ref="H11" r:id="rId4" display="210"/>
    <hyperlink ref="H12" r:id="rId5" display="230"/>
    <hyperlink ref="H13" r:id="rId6" display="240"/>
    <hyperlink ref="H14" r:id="rId7" display="260"/>
    <hyperlink ref="G15" location="'Лист3'!A12" display="122"/>
    <hyperlink ref="H16" r:id="rId8" display="180"/>
    <hyperlink ref="H17" r:id="rId9" display="190"/>
    <hyperlink ref="H18" r:id="rId10" display="200"/>
    <hyperlink ref="H19" r:id="rId11" display="220"/>
    <hyperlink ref="H20" r:id="rId12" display="240"/>
    <hyperlink ref="H21" r:id="rId13" display="260"/>
    <hyperlink ref="G22" location="'Лист3'!A13" display="129"/>
    <hyperlink ref="H23" r:id="rId14" display="180"/>
    <hyperlink ref="H24" r:id="rId15" display="190"/>
    <hyperlink ref="H25" r:id="rId16" display="200"/>
    <hyperlink ref="H26" r:id="rId17" display="230"/>
    <hyperlink ref="E27" location="'Лист3'!A14" display="200"/>
    <hyperlink ref="F28" location="'Лист3'!A15" display="240"/>
    <hyperlink ref="G29" location="'Лист3'!A16" display="242"/>
    <hyperlink ref="H30" r:id="rId18" display="180"/>
    <hyperlink ref="H31" r:id="rId19" display="190"/>
    <hyperlink ref="H32" r:id="rId20" display="240"/>
    <hyperlink ref="H33" r:id="rId21" display="250"/>
    <hyperlink ref="H34" r:id="rId22" display="300"/>
    <hyperlink ref="G35" location="'Лист3'!A17" display="244"/>
    <hyperlink ref="H36" r:id="rId23" display="180"/>
    <hyperlink ref="H37" r:id="rId24" display="190"/>
    <hyperlink ref="H38" r:id="rId25" display="240"/>
    <hyperlink ref="H39" r:id="rId26" display="250"/>
    <hyperlink ref="H40" r:id="rId27" display="433"/>
    <hyperlink ref="H41" r:id="rId28" display="440"/>
    <hyperlink ref="E42" location="'Лист3'!A18" display="800"/>
    <hyperlink ref="F43" location="'Лист3'!A19" display="850"/>
    <hyperlink ref="G44" location="'Лист3'!A20" display="853"/>
    <hyperlink ref="H45" r:id="rId29" display="180"/>
    <hyperlink ref="H46" r:id="rId30" display="190"/>
    <hyperlink ref="H47" r:id="rId31" display="432"/>
    <hyperlink ref="D48" location="'Лист3'!A21" display="0104"/>
    <hyperlink ref="E49" location="'Лист3'!A22" display="100"/>
    <hyperlink ref="F50" location="'Лист3'!A23" display="120"/>
    <hyperlink ref="G51" location="'Лист3'!A24" display="121"/>
    <hyperlink ref="H52" r:id="rId32" display="180"/>
    <hyperlink ref="H53" r:id="rId33" display="190"/>
    <hyperlink ref="H54" r:id="rId34" display="200"/>
    <hyperlink ref="H55" r:id="rId35" display="210"/>
    <hyperlink ref="G56" location="'Лист3'!A25" display="122"/>
    <hyperlink ref="H57" r:id="rId36" display="180"/>
    <hyperlink ref="H58" r:id="rId37" display="190"/>
    <hyperlink ref="H59" r:id="rId38" display="200"/>
    <hyperlink ref="H60" r:id="rId39" display="220"/>
    <hyperlink ref="H61" r:id="rId40" display="240"/>
    <hyperlink ref="H62" r:id="rId41" display="260"/>
    <hyperlink ref="H63" r:id="rId42" display="300"/>
    <hyperlink ref="G64" location="'Лист3'!A26" display="129"/>
    <hyperlink ref="H65" r:id="rId43" display="180"/>
    <hyperlink ref="H66" r:id="rId44" display="190"/>
    <hyperlink ref="H67" r:id="rId45" display="200"/>
    <hyperlink ref="H68" r:id="rId46" display="230"/>
    <hyperlink ref="E69" location="'Лист3'!A27" display="200"/>
    <hyperlink ref="F70" location="'Лист3'!A28" display="240"/>
    <hyperlink ref="G71" location="'Лист3'!A29" display="242"/>
    <hyperlink ref="H72" r:id="rId47" display="180"/>
    <hyperlink ref="H73" r:id="rId48" display="190"/>
    <hyperlink ref="H74" r:id="rId49" display="240"/>
    <hyperlink ref="H75" r:id="rId50" display="250"/>
    <hyperlink ref="H76" r:id="rId51" display="290"/>
    <hyperlink ref="H77" r:id="rId52" display="300"/>
    <hyperlink ref="G78" location="'Лист3'!A30" display="244"/>
    <hyperlink ref="H79" r:id="rId53" display="180"/>
    <hyperlink ref="H80" r:id="rId54" display="190"/>
    <hyperlink ref="H81" r:id="rId55" display="240"/>
    <hyperlink ref="H82" r:id="rId56" display="250"/>
    <hyperlink ref="H83" r:id="rId57" display="270"/>
    <hyperlink ref="H84" r:id="rId58" display="290"/>
    <hyperlink ref="H85" r:id="rId59" display="300"/>
    <hyperlink ref="H86" r:id="rId60" display="410"/>
    <hyperlink ref="H87" r:id="rId61" display="431"/>
    <hyperlink ref="H88" r:id="rId62" display="432"/>
    <hyperlink ref="H89" r:id="rId63" display="433"/>
    <hyperlink ref="H90" r:id="rId64" display="434"/>
    <hyperlink ref="H91" r:id="rId65" display="440"/>
    <hyperlink ref="E92" location="'Лист3'!A31" display="800"/>
    <hyperlink ref="F93" location="'Лист3'!A32" display="850"/>
    <hyperlink ref="G94" location="'Лист3'!A33" display="852"/>
    <hyperlink ref="H95" r:id="rId66" display="180"/>
    <hyperlink ref="H96" r:id="rId67" display="190"/>
    <hyperlink ref="H97" r:id="rId68" display="432"/>
    <hyperlink ref="G98" location="'Лист3'!A34" display="853"/>
    <hyperlink ref="H99" r:id="rId69" display="180"/>
    <hyperlink ref="H100" r:id="rId70" display="190"/>
    <hyperlink ref="H101" r:id="rId71" display="432"/>
    <hyperlink ref="D102" location="'Лист3'!A35" display="0105"/>
    <hyperlink ref="E103" location="'Лист3'!A36" display="200"/>
    <hyperlink ref="F104" location="'Лист3'!A37" display="240"/>
    <hyperlink ref="G105" location="'Лист3'!A38" display="244"/>
    <hyperlink ref="H106" r:id="rId72" display="180"/>
    <hyperlink ref="H107" r:id="rId73" display="433"/>
    <hyperlink ref="H108" r:id="rId74" display="440"/>
    <hyperlink ref="D109" location="'Лист3'!A39" display="0106"/>
    <hyperlink ref="E110" location="'Лист3'!A40" display="100"/>
    <hyperlink ref="F111" location="'Лист3'!A41" display="120"/>
    <hyperlink ref="G112" location="'Лист3'!A42" display="121"/>
    <hyperlink ref="H113" r:id="rId75" display="180"/>
    <hyperlink ref="H114" r:id="rId76" display="190"/>
    <hyperlink ref="H115" r:id="rId77" display="200"/>
    <hyperlink ref="H116" r:id="rId78" display="210"/>
    <hyperlink ref="G117" location="'Лист3'!A43" display="122"/>
    <hyperlink ref="H118" r:id="rId79" display="180"/>
    <hyperlink ref="H119" r:id="rId80" display="190"/>
    <hyperlink ref="H120" r:id="rId81" display="200"/>
    <hyperlink ref="H121" r:id="rId82" display="220"/>
    <hyperlink ref="H122" r:id="rId83" display="240"/>
    <hyperlink ref="H123" r:id="rId84" display="260"/>
    <hyperlink ref="G124" location="'Лист3'!A44" display="129"/>
    <hyperlink ref="H125" r:id="rId85" display="180"/>
    <hyperlink ref="H126" r:id="rId86" display="190"/>
    <hyperlink ref="H127" r:id="rId87" display="200"/>
    <hyperlink ref="H128" r:id="rId88" display="230"/>
    <hyperlink ref="E129" location="'Лист3'!A45" display="200"/>
    <hyperlink ref="F130" location="'Лист3'!A46" display="240"/>
    <hyperlink ref="G131" location="'Лист3'!A47" display="242"/>
    <hyperlink ref="H132" r:id="rId89" display="180"/>
    <hyperlink ref="H133" r:id="rId90" display="190"/>
    <hyperlink ref="H134" r:id="rId91" display="240"/>
    <hyperlink ref="H135" r:id="rId92" display="250"/>
    <hyperlink ref="H136" r:id="rId93" display="300"/>
    <hyperlink ref="H137" r:id="rId94" display="433"/>
    <hyperlink ref="H138" r:id="rId95" display="434"/>
    <hyperlink ref="G139" location="'Лист3'!A48" display="244"/>
    <hyperlink ref="H140" r:id="rId96" display="180"/>
    <hyperlink ref="H141" r:id="rId97" display="190"/>
    <hyperlink ref="H142" r:id="rId98" display="240"/>
    <hyperlink ref="H143" r:id="rId99" display="250"/>
    <hyperlink ref="H144" r:id="rId100" display="290"/>
    <hyperlink ref="H145" r:id="rId101" display="300"/>
    <hyperlink ref="H146" r:id="rId102" display="432"/>
    <hyperlink ref="H147" r:id="rId103" display="433"/>
    <hyperlink ref="H148" r:id="rId104" display="440"/>
    <hyperlink ref="E149" location="'Лист3'!A49" display="800"/>
    <hyperlink ref="F150" location="'Лист3'!A50" display="850"/>
    <hyperlink ref="G151" location="'Лист3'!A51" display="852"/>
    <hyperlink ref="H152" r:id="rId105" display="180"/>
    <hyperlink ref="H153" r:id="rId106" display="190"/>
    <hyperlink ref="H154" r:id="rId107" display="432"/>
    <hyperlink ref="G155" location="'Лист3'!A52" display="853"/>
    <hyperlink ref="H156" r:id="rId108" display="180"/>
    <hyperlink ref="H157" r:id="rId109" display="190"/>
    <hyperlink ref="H158" r:id="rId110" display="432"/>
    <hyperlink ref="D159" location="'Лист3'!A53" display="0111"/>
    <hyperlink ref="E160" location="'Лист3'!A54" display="800"/>
    <hyperlink ref="F161" location="'Лист3'!A55" display="870"/>
    <hyperlink ref="G162" r:id="rId111" display="870"/>
    <hyperlink ref="H163" r:id="rId112" display="180"/>
    <hyperlink ref="H164" r:id="rId113" display="190"/>
    <hyperlink ref="H165" r:id="rId114" display="432"/>
    <hyperlink ref="D166" location="'Лист3'!A56" display="0113"/>
    <hyperlink ref="E167" location="'Лист3'!A57" display="100"/>
    <hyperlink ref="F168" location="'Лист3'!A58" display="120"/>
    <hyperlink ref="G169" location="'Лист3'!A59" display="121"/>
    <hyperlink ref="H170" r:id="rId115" display="180"/>
    <hyperlink ref="H171" r:id="rId116" display="190"/>
    <hyperlink ref="H172" r:id="rId117" display="200"/>
    <hyperlink ref="H173" r:id="rId118" display="210"/>
    <hyperlink ref="G174" location="'Лист3'!A60" display="122"/>
    <hyperlink ref="H175" r:id="rId119" display="180"/>
    <hyperlink ref="H176" r:id="rId120" display="190"/>
    <hyperlink ref="H177" r:id="rId121" display="200"/>
    <hyperlink ref="H178" r:id="rId122" display="220"/>
    <hyperlink ref="H179" r:id="rId123" display="240"/>
    <hyperlink ref="H180" r:id="rId124" display="260"/>
    <hyperlink ref="H181" r:id="rId125" display="300"/>
    <hyperlink ref="G182" location="'Лист3'!A61" display="129"/>
    <hyperlink ref="H183" r:id="rId126" display="180"/>
    <hyperlink ref="H184" r:id="rId127" display="190"/>
    <hyperlink ref="H185" r:id="rId128" display="200"/>
    <hyperlink ref="H186" r:id="rId129" display="230"/>
    <hyperlink ref="E187" location="'Лист3'!A62" display="200"/>
    <hyperlink ref="F188" location="'Лист3'!A63" display="240"/>
    <hyperlink ref="G189" location="'Лист3'!A64" display="242"/>
    <hyperlink ref="H190" r:id="rId130" display="180"/>
    <hyperlink ref="H191" r:id="rId131" display="190"/>
    <hyperlink ref="H192" r:id="rId132" display="240"/>
    <hyperlink ref="H193" r:id="rId133" display="250"/>
    <hyperlink ref="H194" r:id="rId134" display="300"/>
    <hyperlink ref="H195" r:id="rId135" display="340"/>
    <hyperlink ref="H196" r:id="rId136" display="360"/>
    <hyperlink ref="G197" location="'Лист3'!A65" display="244"/>
    <hyperlink ref="H198" r:id="rId137" display="180"/>
    <hyperlink ref="H199" r:id="rId138" display="190"/>
    <hyperlink ref="H200" r:id="rId139" display="240"/>
    <hyperlink ref="H201" r:id="rId140" display="250"/>
    <hyperlink ref="H202" r:id="rId141" display="270"/>
    <hyperlink ref="H203" r:id="rId142" display="290"/>
    <hyperlink ref="H204" r:id="rId143" display="300"/>
    <hyperlink ref="H205" r:id="rId144" display="410"/>
    <hyperlink ref="H206" r:id="rId145" display="431"/>
    <hyperlink ref="H207" r:id="rId146" display="432"/>
    <hyperlink ref="H208" r:id="rId147" display="433"/>
    <hyperlink ref="H209" r:id="rId148" display="434"/>
    <hyperlink ref="H210" r:id="rId149" display="440"/>
    <hyperlink ref="E211" location="'Лист3'!A66" display="500"/>
    <hyperlink ref="F212" location="'Лист3'!A67" display="540"/>
    <hyperlink ref="G213" r:id="rId150" display="540"/>
    <hyperlink ref="H214" r:id="rId151" display="180"/>
    <hyperlink ref="H215" r:id="rId152" display="190"/>
    <hyperlink ref="H216" r:id="rId153" display="370"/>
    <hyperlink ref="H217" r:id="rId154" display="380"/>
    <hyperlink ref="E218" location="'Лист3'!A68" display="600"/>
    <hyperlink ref="F219" location="'Лист3'!A69" display="610"/>
    <hyperlink ref="G220" location="'Лист3'!A70" display="611"/>
    <hyperlink ref="H221" r:id="rId155" display="180"/>
    <hyperlink ref="H222" r:id="rId156" display="190"/>
    <hyperlink ref="H223" r:id="rId157" display="340"/>
    <hyperlink ref="H224" r:id="rId158" display="350"/>
    <hyperlink ref="E225" location="'Лист3'!A71" display="800"/>
    <hyperlink ref="F226" location="'Лист3'!A72" display="850"/>
    <hyperlink ref="G227" location="'Лист3'!A73" display="852"/>
    <hyperlink ref="H228" r:id="rId159" display="180"/>
    <hyperlink ref="H229" r:id="rId160" display="190"/>
    <hyperlink ref="H230" r:id="rId161" display="432"/>
    <hyperlink ref="G231" location="'Лист3'!A74" display="853"/>
    <hyperlink ref="H232" r:id="rId162" display="180"/>
    <hyperlink ref="H233" r:id="rId163" display="190"/>
    <hyperlink ref="H234" r:id="rId164" display="432"/>
    <hyperlink ref="C235" location="'Лист3'!A75" display="02"/>
    <hyperlink ref="D236" location="'Лист3'!A76" display="0203"/>
    <hyperlink ref="E237" location="'Лист3'!A77" display="100"/>
    <hyperlink ref="F238" location="'Лист3'!A78" display="120"/>
    <hyperlink ref="G239" location="'Лист3'!A79" display="121"/>
    <hyperlink ref="H240" r:id="rId165" display="180"/>
    <hyperlink ref="H241" r:id="rId166" display="190"/>
    <hyperlink ref="H242" r:id="rId167" display="200"/>
    <hyperlink ref="H243" r:id="rId168" display="210"/>
    <hyperlink ref="G244" location="'Лист3'!A80" display="122"/>
    <hyperlink ref="H245" r:id="rId169" display="180"/>
    <hyperlink ref="H246" r:id="rId170" display="190"/>
    <hyperlink ref="H247" r:id="rId171" display="240"/>
    <hyperlink ref="H248" r:id="rId172" display="260"/>
    <hyperlink ref="G249" location="'Лист3'!A81" display="129"/>
    <hyperlink ref="H250" r:id="rId173" display="180"/>
    <hyperlink ref="H251" r:id="rId174" display="190"/>
    <hyperlink ref="H252" r:id="rId175" display="200"/>
    <hyperlink ref="H253" r:id="rId176" display="230"/>
    <hyperlink ref="E254" location="'Лист3'!A82" display="200"/>
    <hyperlink ref="F255" location="'Лист3'!A83" display="240"/>
    <hyperlink ref="G256" location="'Лист3'!A84" display="242"/>
    <hyperlink ref="H257" r:id="rId177" display="180"/>
    <hyperlink ref="H258" r:id="rId178" display="190"/>
    <hyperlink ref="H259" r:id="rId179" display="240"/>
    <hyperlink ref="H260" r:id="rId180" display="250"/>
    <hyperlink ref="G261" location="'Лист3'!A85" display="244"/>
    <hyperlink ref="H262" r:id="rId181" display="180"/>
    <hyperlink ref="H263" r:id="rId182" display="190"/>
    <hyperlink ref="H264" r:id="rId183" display="240"/>
    <hyperlink ref="H265" r:id="rId184" display="250"/>
    <hyperlink ref="H266" r:id="rId185" display="270"/>
    <hyperlink ref="H267" r:id="rId186" display="290"/>
    <hyperlink ref="H268" r:id="rId187" display="433"/>
    <hyperlink ref="H269" r:id="rId188" display="440"/>
    <hyperlink ref="E270" location="'Лист3'!A86" display="500"/>
    <hyperlink ref="F271" location="'Лист3'!A87" display="530"/>
    <hyperlink ref="G272" r:id="rId189" display="530"/>
    <hyperlink ref="H273" r:id="rId190" display="180"/>
    <hyperlink ref="H274" r:id="rId191" display="190"/>
    <hyperlink ref="H275" r:id="rId192" display="370"/>
    <hyperlink ref="H276" r:id="rId193" display="380"/>
    <hyperlink ref="C277" location="'Лист3'!A88" display="03"/>
    <hyperlink ref="D278" location="'Лист3'!A89" display="0309"/>
    <hyperlink ref="E279" location="'Лист3'!A90" display="200"/>
    <hyperlink ref="F280" location="'Лист3'!A91" display="240"/>
    <hyperlink ref="G281" location="'Лист3'!A92" display="244"/>
    <hyperlink ref="H282" r:id="rId194" display="180"/>
    <hyperlink ref="H283" r:id="rId195" display="190"/>
    <hyperlink ref="H284" r:id="rId196" display="240"/>
    <hyperlink ref="H285" r:id="rId197" display="300"/>
    <hyperlink ref="H286" r:id="rId198" display="433"/>
    <hyperlink ref="H287" r:id="rId199" display="440"/>
    <hyperlink ref="E288" location="'Лист3'!A93" display="500"/>
    <hyperlink ref="F289" location="'Лист3'!A94" display="540"/>
    <hyperlink ref="G290" r:id="rId200" display="540"/>
    <hyperlink ref="H291" r:id="rId201" display="180"/>
    <hyperlink ref="H292" r:id="rId202" display="190"/>
    <hyperlink ref="H293" r:id="rId203" display="370"/>
    <hyperlink ref="H294" r:id="rId204" display="380"/>
    <hyperlink ref="E295" location="'Лист3'!A95" display="600"/>
    <hyperlink ref="F296" location="'Лист3'!A96" display="610"/>
    <hyperlink ref="G297" location="'Лист3'!A97" display="611"/>
    <hyperlink ref="H298" r:id="rId205" display="180"/>
    <hyperlink ref="H299" r:id="rId206" display="190"/>
    <hyperlink ref="H300" r:id="rId207" display="340"/>
    <hyperlink ref="H301" r:id="rId208" display="350"/>
    <hyperlink ref="G302" location="'Лист3'!A98" display="612"/>
    <hyperlink ref="H303" r:id="rId209" display="180"/>
    <hyperlink ref="H304" r:id="rId210" display="190"/>
    <hyperlink ref="H305" r:id="rId211" display="340"/>
    <hyperlink ref="H306" r:id="rId212" display="350"/>
    <hyperlink ref="D307" location="'Лист3'!A99" display="0310"/>
    <hyperlink ref="E308" location="'Лист3'!A100" display="100"/>
    <hyperlink ref="F309" location="'Лист3'!A101" display="120"/>
    <hyperlink ref="G310" location="'Лист3'!A102" display="121"/>
    <hyperlink ref="H311" r:id="rId213" display="180"/>
    <hyperlink ref="H312" r:id="rId214" display="190"/>
    <hyperlink ref="H313" r:id="rId215" display="200"/>
    <hyperlink ref="H314" r:id="rId216" display="210"/>
    <hyperlink ref="G315" location="'Лист3'!A103" display="129"/>
    <hyperlink ref="H316" r:id="rId217" display="180"/>
    <hyperlink ref="H317" r:id="rId218" display="190"/>
    <hyperlink ref="H318" r:id="rId219" display="200"/>
    <hyperlink ref="H319" r:id="rId220" display="230"/>
    <hyperlink ref="E320" location="'Лист3'!A104" display="200"/>
    <hyperlink ref="F321" location="'Лист3'!A105" display="240"/>
    <hyperlink ref="G322" location="'Лист3'!A106" display="242"/>
    <hyperlink ref="H323" r:id="rId221" display="180"/>
    <hyperlink ref="H324" r:id="rId222" display="190"/>
    <hyperlink ref="H325" r:id="rId223" display="240"/>
    <hyperlink ref="H326" r:id="rId224" display="250"/>
    <hyperlink ref="H327" r:id="rId225" display="340"/>
    <hyperlink ref="H328" r:id="rId226" display="360"/>
    <hyperlink ref="G329" location="'Лист3'!A107" display="244"/>
    <hyperlink ref="H330" r:id="rId227" display="180"/>
    <hyperlink ref="H331" r:id="rId228" display="190"/>
    <hyperlink ref="H332" r:id="rId229" display="240"/>
    <hyperlink ref="H333" r:id="rId230" display="270"/>
    <hyperlink ref="H334" r:id="rId231" display="280"/>
    <hyperlink ref="H335" r:id="rId232" display="290"/>
    <hyperlink ref="H336" r:id="rId233" display="300"/>
    <hyperlink ref="H337" r:id="rId234" display="433"/>
    <hyperlink ref="H338" r:id="rId235" display="440"/>
    <hyperlink ref="E339" location="'Лист3'!A108" display="500"/>
    <hyperlink ref="F340" location="'Лист3'!A109" display="540"/>
    <hyperlink ref="G341" r:id="rId236" display="540"/>
    <hyperlink ref="H342" r:id="rId237" display="180"/>
    <hyperlink ref="H343" r:id="rId238" display="190"/>
    <hyperlink ref="H344" r:id="rId239" display="370"/>
    <hyperlink ref="H345" r:id="rId240" display="380"/>
    <hyperlink ref="E346" location="'Лист3'!A110" display="800"/>
    <hyperlink ref="F347" location="'Лист3'!A111" display="850"/>
    <hyperlink ref="G348" location="'Лист3'!A112" display="852"/>
    <hyperlink ref="H349" r:id="rId241" display="180"/>
    <hyperlink ref="H350" r:id="rId242" display="190"/>
    <hyperlink ref="H351" r:id="rId243" display="432"/>
    <hyperlink ref="D352" location="'Лист3'!A113" display="0314"/>
    <hyperlink ref="E353" location="'Лист3'!A114" display="200"/>
    <hyperlink ref="F354" location="'Лист3'!A115" display="240"/>
    <hyperlink ref="G355" location="'Лист3'!A116" display="244"/>
    <hyperlink ref="H356" r:id="rId244" display="180"/>
    <hyperlink ref="H357" r:id="rId245" display="190"/>
    <hyperlink ref="H358" r:id="rId246" display="240"/>
    <hyperlink ref="H359" r:id="rId247" display="300"/>
    <hyperlink ref="H360" r:id="rId248" display="433"/>
    <hyperlink ref="H361" r:id="rId249" display="440"/>
    <hyperlink ref="C362" location="'Лист3'!A117" display="04"/>
    <hyperlink ref="D363" location="'Лист3'!A118" display="0401"/>
    <hyperlink ref="E364" location="'Лист3'!A119" display="200"/>
    <hyperlink ref="F365" location="'Лист3'!A120" display="240"/>
    <hyperlink ref="G366" location="'Лист3'!A121" display="244"/>
    <hyperlink ref="H367" r:id="rId250" display="180"/>
    <hyperlink ref="H368" r:id="rId251" display="190"/>
    <hyperlink ref="H369" r:id="rId252" display="240"/>
    <hyperlink ref="H370" r:id="rId253" display="300"/>
    <hyperlink ref="E371" location="'Лист3'!A122" display="500"/>
    <hyperlink ref="F372" location="'Лист3'!A123" display="540"/>
    <hyperlink ref="G373" r:id="rId254" display="540"/>
    <hyperlink ref="H374" r:id="rId255" display="180"/>
    <hyperlink ref="H375" r:id="rId256" display="190"/>
    <hyperlink ref="H376" r:id="rId257" display="370"/>
    <hyperlink ref="H377" r:id="rId258" display="380"/>
    <hyperlink ref="E378" location="'Лист3'!A124" display="600"/>
    <hyperlink ref="F379" location="'Лист3'!A125" display="610"/>
    <hyperlink ref="G380" location="'Лист3'!A126" display="612"/>
    <hyperlink ref="H381" r:id="rId259" display="180"/>
    <hyperlink ref="H382" r:id="rId260" display="190"/>
    <hyperlink ref="H383" r:id="rId261" display="340"/>
    <hyperlink ref="H384" r:id="rId262" display="350"/>
    <hyperlink ref="D385" location="'Лист3'!A127" display="0405"/>
    <hyperlink ref="E386" location="'Лист3'!A128" display="100"/>
    <hyperlink ref="F387" location="'Лист3'!A129" display="120"/>
    <hyperlink ref="G388" location="'Лист3'!A130" display="121"/>
    <hyperlink ref="H389" r:id="rId263" display="180"/>
    <hyperlink ref="H390" r:id="rId264" display="190"/>
    <hyperlink ref="H391" r:id="rId265" display="200"/>
    <hyperlink ref="H392" r:id="rId266" display="210"/>
    <hyperlink ref="G393" location="'Лист3'!A131" display="122"/>
    <hyperlink ref="H394" r:id="rId267" display="180"/>
    <hyperlink ref="H395" r:id="rId268" display="190"/>
    <hyperlink ref="H396" r:id="rId269" display="200"/>
    <hyperlink ref="H397" r:id="rId270" display="220"/>
    <hyperlink ref="H398" r:id="rId271" display="240"/>
    <hyperlink ref="H399" r:id="rId272" display="260"/>
    <hyperlink ref="G400" location="'Лист3'!A132" display="129"/>
    <hyperlink ref="H401" r:id="rId273" display="180"/>
    <hyperlink ref="H402" r:id="rId274" display="190"/>
    <hyperlink ref="H403" r:id="rId275" display="200"/>
    <hyperlink ref="H404" r:id="rId276" display="230"/>
    <hyperlink ref="E405" location="'Лист3'!A133" display="200"/>
    <hyperlink ref="F406" location="'Лист3'!A134" display="240"/>
    <hyperlink ref="G407" location="'Лист3'!A135" display="242"/>
    <hyperlink ref="H408" r:id="rId277" display="180"/>
    <hyperlink ref="H409" r:id="rId278" display="190"/>
    <hyperlink ref="H410" r:id="rId279" display="240"/>
    <hyperlink ref="H411" r:id="rId280" display="250"/>
    <hyperlink ref="G412" location="'Лист3'!A136" display="244"/>
    <hyperlink ref="H413" r:id="rId281" display="180"/>
    <hyperlink ref="H414" r:id="rId282" display="190"/>
    <hyperlink ref="H415" r:id="rId283" display="240"/>
    <hyperlink ref="H416" r:id="rId284" display="300"/>
    <hyperlink ref="H417" r:id="rId285" display="432"/>
    <hyperlink ref="H418" r:id="rId286" display="433"/>
    <hyperlink ref="H419" r:id="rId287" display="440"/>
    <hyperlink ref="E420" location="'Лист3'!A137" display="800"/>
    <hyperlink ref="F421" location="'Лист3'!A138" display="810"/>
    <hyperlink ref="G422" location="'Лист3'!A139" display="814"/>
    <hyperlink ref="H423" r:id="rId288" display="180"/>
    <hyperlink ref="H424" r:id="rId289" display="190"/>
    <hyperlink ref="H425" r:id="rId290" display="340"/>
    <hyperlink ref="H426" r:id="rId291" display="360"/>
    <hyperlink ref="F427" location="'Лист3'!A140" display="850"/>
    <hyperlink ref="G428" location="'Лист3'!A141" display="853"/>
    <hyperlink ref="H429" r:id="rId292" display="180"/>
    <hyperlink ref="H430" r:id="rId293" display="190"/>
    <hyperlink ref="H431" r:id="rId294" display="432"/>
    <hyperlink ref="D432" location="'Лист3'!A142" display="0408"/>
    <hyperlink ref="E433" location="'Лист3'!A143" display="200"/>
    <hyperlink ref="F434" location="'Лист3'!A144" display="240"/>
    <hyperlink ref="G435" location="'Лист3'!A145" display="244"/>
    <hyperlink ref="H436" r:id="rId295" display="180"/>
    <hyperlink ref="H437" r:id="rId296" display="433"/>
    <hyperlink ref="H438" r:id="rId297" display="440"/>
    <hyperlink ref="D439" location="'Лист3'!A146" display="0409"/>
    <hyperlink ref="E440" location="'Лист3'!A147" display="200"/>
    <hyperlink ref="F441" location="'Лист3'!A148" display="240"/>
    <hyperlink ref="G442" location="'Лист3'!A149" display="244"/>
    <hyperlink ref="H443" r:id="rId298" display="180"/>
    <hyperlink ref="H444" r:id="rId299" display="190"/>
    <hyperlink ref="H445" r:id="rId300" display="240"/>
    <hyperlink ref="H446" r:id="rId301" display="290"/>
    <hyperlink ref="E447" location="'Лист3'!A150" display="500"/>
    <hyperlink ref="F448" location="'Лист3'!A151" display="540"/>
    <hyperlink ref="G449" r:id="rId302" display="540"/>
    <hyperlink ref="H450" r:id="rId303" display="180"/>
    <hyperlink ref="H451" r:id="rId304" display="190"/>
    <hyperlink ref="H452" r:id="rId305" display="370"/>
    <hyperlink ref="H453" r:id="rId306" display="380"/>
    <hyperlink ref="D454" location="'Лист3'!A152" display="0412"/>
    <hyperlink ref="E455" location="'Лист3'!A153" display="200"/>
    <hyperlink ref="F456" location="'Лист3'!A154" display="240"/>
    <hyperlink ref="G457" location="'Лист3'!A155" display="244"/>
    <hyperlink ref="H458" r:id="rId307" display="180"/>
    <hyperlink ref="H459" r:id="rId308" display="190"/>
    <hyperlink ref="H460" r:id="rId309" display="240"/>
    <hyperlink ref="H461" r:id="rId310" display="300"/>
    <hyperlink ref="H462" r:id="rId311" display="433"/>
    <hyperlink ref="H463" r:id="rId312" display="440"/>
    <hyperlink ref="C464" location="'Лист3'!A156" display="05"/>
    <hyperlink ref="D465" location="'Лист3'!A157" display="0501"/>
    <hyperlink ref="E466" location="'Лист3'!A158" display="200"/>
    <hyperlink ref="F467" location="'Лист3'!A159" display="240"/>
    <hyperlink ref="G468" location="'Лист3'!A160" display="244"/>
    <hyperlink ref="H469" r:id="rId313" display="180"/>
    <hyperlink ref="H470" r:id="rId314" display="190"/>
    <hyperlink ref="H471" r:id="rId315" display="240"/>
    <hyperlink ref="H472" r:id="rId316" display="290"/>
    <hyperlink ref="H473" r:id="rId317" display="300"/>
    <hyperlink ref="E474" location="'Лист3'!A161" display="400"/>
    <hyperlink ref="F475" location="'Лист3'!A162" display="410"/>
    <hyperlink ref="G476" location="'Лист3'!A163" display="412"/>
    <hyperlink ref="H477" r:id="rId318" display="180"/>
    <hyperlink ref="H478" r:id="rId319" display="433"/>
    <hyperlink ref="H479" r:id="rId320" display="434"/>
    <hyperlink ref="D480" location="'Лист3'!A164" display="0502"/>
    <hyperlink ref="E481" location="'Лист3'!A165" display="200"/>
    <hyperlink ref="F482" location="'Лист3'!A166" display="240"/>
    <hyperlink ref="G483" location="'Лист3'!A167" display="244"/>
    <hyperlink ref="H484" r:id="rId321" display="180"/>
    <hyperlink ref="H485" r:id="rId322" display="190"/>
    <hyperlink ref="H486" r:id="rId323" display="240"/>
    <hyperlink ref="H487" r:id="rId324" display="290"/>
    <hyperlink ref="H488" r:id="rId325" display="300"/>
    <hyperlink ref="H489" r:id="rId326" display="433"/>
    <hyperlink ref="H490" r:id="rId327" display="434"/>
    <hyperlink ref="E491" location="'Лист3'!A168" display="500"/>
    <hyperlink ref="F492" location="'Лист3'!A169" display="540"/>
    <hyperlink ref="G493" r:id="rId328" display="540"/>
    <hyperlink ref="H494" r:id="rId329" display="180"/>
    <hyperlink ref="H495" r:id="rId330" display="190"/>
    <hyperlink ref="H496" r:id="rId331" display="370"/>
    <hyperlink ref="H497" r:id="rId332" display="380"/>
    <hyperlink ref="E498" location="'Лист3'!A170" display="800"/>
    <hyperlink ref="F499" location="'Лист3'!A171" display="810"/>
    <hyperlink ref="G500" location="'Лист3'!A172" display="814"/>
    <hyperlink ref="H501" r:id="rId333" display="180"/>
    <hyperlink ref="H502" r:id="rId334" display="190"/>
    <hyperlink ref="H503" r:id="rId335" display="340"/>
    <hyperlink ref="H504" r:id="rId336" display="350"/>
    <hyperlink ref="D505" location="'Лист3'!A173" display="0503"/>
    <hyperlink ref="E506" location="'Лист3'!A174" display="200"/>
    <hyperlink ref="F507" location="'Лист3'!A175" display="240"/>
    <hyperlink ref="G508" location="'Лист3'!A176" display="244"/>
    <hyperlink ref="H509" r:id="rId337" display="180"/>
    <hyperlink ref="H510" r:id="rId338" display="190"/>
    <hyperlink ref="H511" r:id="rId339" display="240"/>
    <hyperlink ref="H512" r:id="rId340" display="270"/>
    <hyperlink ref="H513" r:id="rId341" display="290"/>
    <hyperlink ref="H514" r:id="rId342" display="300"/>
    <hyperlink ref="H515" r:id="rId343" display="433"/>
    <hyperlink ref="H516" r:id="rId344" display="434"/>
    <hyperlink ref="H517" r:id="rId345" display="440"/>
    <hyperlink ref="E518" location="'Лист3'!A177" display="500"/>
    <hyperlink ref="F519" location="'Лист3'!A178" display="540"/>
    <hyperlink ref="G520" r:id="rId346" display="540"/>
    <hyperlink ref="H521" r:id="rId347" display="180"/>
    <hyperlink ref="H522" r:id="rId348" display="190"/>
    <hyperlink ref="H523" r:id="rId349" display="370"/>
    <hyperlink ref="H524" r:id="rId350" display="380"/>
    <hyperlink ref="D525" location="'Лист3'!A179" display="0505"/>
    <hyperlink ref="E526" location="'Лист3'!A180" display="100"/>
    <hyperlink ref="F527" location="'Лист3'!A181" display="120"/>
    <hyperlink ref="G528" location="'Лист3'!A182" display="121"/>
    <hyperlink ref="H529" r:id="rId351" display="180"/>
    <hyperlink ref="H530" r:id="rId352" display="190"/>
    <hyperlink ref="H531" r:id="rId353" display="200"/>
    <hyperlink ref="H532" r:id="rId354" display="210"/>
    <hyperlink ref="G533" location="'Лист3'!A183" display="122"/>
    <hyperlink ref="H534" r:id="rId355" display="180"/>
    <hyperlink ref="H535" r:id="rId356" display="190"/>
    <hyperlink ref="H536" r:id="rId357" display="200"/>
    <hyperlink ref="H537" r:id="rId358" display="220"/>
    <hyperlink ref="H538" r:id="rId359" display="240"/>
    <hyperlink ref="H539" r:id="rId360" display="260"/>
    <hyperlink ref="G540" location="'Лист3'!A184" display="129"/>
    <hyperlink ref="H541" r:id="rId361" display="180"/>
    <hyperlink ref="H542" r:id="rId362" display="190"/>
    <hyperlink ref="H543" r:id="rId363" display="200"/>
    <hyperlink ref="H544" r:id="rId364" display="230"/>
    <hyperlink ref="E545" location="'Лист3'!A185" display="200"/>
    <hyperlink ref="F546" location="'Лист3'!A186" display="240"/>
    <hyperlink ref="G547" location="'Лист3'!A187" display="242"/>
    <hyperlink ref="H548" r:id="rId365" display="180"/>
    <hyperlink ref="H549" r:id="rId366" display="190"/>
    <hyperlink ref="H550" r:id="rId367" display="240"/>
    <hyperlink ref="H551" r:id="rId368" display="250"/>
    <hyperlink ref="G552" location="'Лист3'!A188" display="244"/>
    <hyperlink ref="H553" r:id="rId369" display="180"/>
    <hyperlink ref="H554" r:id="rId370" display="190"/>
    <hyperlink ref="H555" r:id="rId371" display="240"/>
    <hyperlink ref="H556" r:id="rId372" display="250"/>
    <hyperlink ref="H557" r:id="rId373" display="270"/>
    <hyperlink ref="H558" r:id="rId374" display="300"/>
    <hyperlink ref="H559" r:id="rId375" display="432"/>
    <hyperlink ref="H560" r:id="rId376" display="433"/>
    <hyperlink ref="H561" r:id="rId377" display="434"/>
    <hyperlink ref="H562" r:id="rId378" display="440"/>
    <hyperlink ref="E563" location="'Лист3'!A189" display="800"/>
    <hyperlink ref="F564" location="'Лист3'!A190" display="850"/>
    <hyperlink ref="G565" location="'Лист3'!A191" display="853"/>
    <hyperlink ref="H566" r:id="rId379" display="180"/>
    <hyperlink ref="H567" r:id="rId380" display="190"/>
    <hyperlink ref="H568" r:id="rId381" display="432"/>
    <hyperlink ref="C569" location="'Лист3'!A192" display="06"/>
    <hyperlink ref="D570" location="'Лист3'!A193" display="0603"/>
    <hyperlink ref="E571" location="'Лист3'!A194" display="200"/>
    <hyperlink ref="F572" location="'Лист3'!A195" display="240"/>
    <hyperlink ref="G573" location="'Лист3'!A196" display="244"/>
    <hyperlink ref="H574" r:id="rId382" display="180"/>
    <hyperlink ref="H575" r:id="rId383" display="190"/>
    <hyperlink ref="H576" r:id="rId384" display="240"/>
    <hyperlink ref="H577" r:id="rId385" display="300"/>
    <hyperlink ref="H578" r:id="rId386" display="433"/>
    <hyperlink ref="H579" r:id="rId387" display="440"/>
    <hyperlink ref="C580" location="'Лист3'!A197" display="07"/>
    <hyperlink ref="D581" location="'Лист3'!A198" display="0701"/>
    <hyperlink ref="E582" location="'Лист3'!A199" display="600"/>
    <hyperlink ref="F583" location="'Лист3'!A200" display="610"/>
    <hyperlink ref="G584" location="'Лист3'!A201" display="611"/>
    <hyperlink ref="H585" r:id="rId388" display="180"/>
    <hyperlink ref="H586" r:id="rId389" display="190"/>
    <hyperlink ref="H587" r:id="rId390" display="340"/>
    <hyperlink ref="H588" r:id="rId391" display="350"/>
    <hyperlink ref="D589" location="'Лист3'!A202" display="0702"/>
    <hyperlink ref="E590" location="'Лист3'!A203" display="100"/>
    <hyperlink ref="F591" location="'Лист3'!A204" display="110"/>
    <hyperlink ref="G592" location="'Лист3'!A205" display="111"/>
    <hyperlink ref="H593" r:id="rId392" display="180"/>
    <hyperlink ref="H594" r:id="rId393" display="190"/>
    <hyperlink ref="H595" r:id="rId394" display="200"/>
    <hyperlink ref="H596" r:id="rId395" display="210"/>
    <hyperlink ref="G597" location="'Лист3'!A206" display="112"/>
    <hyperlink ref="H598" r:id="rId396" display="180"/>
    <hyperlink ref="H599" r:id="rId397" display="190"/>
    <hyperlink ref="H600" r:id="rId398" display="200"/>
    <hyperlink ref="H601" r:id="rId399" display="220"/>
    <hyperlink ref="H602" r:id="rId400" display="240"/>
    <hyperlink ref="H603" r:id="rId401" display="260"/>
    <hyperlink ref="G604" location="'Лист3'!A207" display="119"/>
    <hyperlink ref="H605" r:id="rId402" display="180"/>
    <hyperlink ref="H606" r:id="rId403" display="190"/>
    <hyperlink ref="H607" r:id="rId404" display="200"/>
    <hyperlink ref="H608" r:id="rId405" display="230"/>
    <hyperlink ref="E609" location="'Лист3'!A208" display="200"/>
    <hyperlink ref="F610" location="'Лист3'!A209" display="240"/>
    <hyperlink ref="G611" location="'Лист3'!A210" display="242"/>
    <hyperlink ref="H612" r:id="rId406" display="180"/>
    <hyperlink ref="H613" r:id="rId407" display="190"/>
    <hyperlink ref="H614" r:id="rId408" display="240"/>
    <hyperlink ref="H615" r:id="rId409" display="250"/>
    <hyperlink ref="G616" location="'Лист3'!A211" display="244"/>
    <hyperlink ref="H617" r:id="rId410" display="180"/>
    <hyperlink ref="H618" r:id="rId411" display="190"/>
    <hyperlink ref="H619" r:id="rId412" display="240"/>
    <hyperlink ref="H620" r:id="rId413" display="270"/>
    <hyperlink ref="H621" r:id="rId414" display="290"/>
    <hyperlink ref="H622" r:id="rId415" display="300"/>
    <hyperlink ref="H623" r:id="rId416" display="432"/>
    <hyperlink ref="H624" r:id="rId417" display="433"/>
    <hyperlink ref="H625" r:id="rId418" display="434"/>
    <hyperlink ref="H626" r:id="rId419" display="440"/>
    <hyperlink ref="E627" location="'Лист3'!A212" display="600"/>
    <hyperlink ref="F628" location="'Лист3'!A213" display="610"/>
    <hyperlink ref="G629" location="'Лист3'!A214" display="611"/>
    <hyperlink ref="H630" r:id="rId420" display="180"/>
    <hyperlink ref="H631" r:id="rId421" display="190"/>
    <hyperlink ref="H632" r:id="rId422" display="340"/>
    <hyperlink ref="H633" r:id="rId423" display="350"/>
    <hyperlink ref="G634" location="'Лист3'!A215" display="612"/>
    <hyperlink ref="H635" r:id="rId424" display="180"/>
    <hyperlink ref="H636" r:id="rId425" display="190"/>
    <hyperlink ref="H637" r:id="rId426" display="340"/>
    <hyperlink ref="H638" r:id="rId427" display="350"/>
    <hyperlink ref="E639" location="'Лист3'!A216" display="800"/>
    <hyperlink ref="F640" location="'Лист3'!A217" display="850"/>
    <hyperlink ref="G641" location="'Лист3'!A218" display="851"/>
    <hyperlink ref="H642" r:id="rId428" display="180"/>
    <hyperlink ref="H643" r:id="rId429" display="190"/>
    <hyperlink ref="H644" r:id="rId430" display="432"/>
    <hyperlink ref="G645" location="'Лист3'!A219" display="852"/>
    <hyperlink ref="H646" r:id="rId431" display="180"/>
    <hyperlink ref="H647" r:id="rId432" display="190"/>
    <hyperlink ref="H648" r:id="rId433" display="432"/>
    <hyperlink ref="G649" location="'Лист3'!A220" display="853"/>
    <hyperlink ref="H650" r:id="rId434" display="180"/>
    <hyperlink ref="H651" r:id="rId435" display="190"/>
    <hyperlink ref="H652" r:id="rId436" display="432"/>
    <hyperlink ref="D653" location="'Лист3'!A221" display="0703"/>
    <hyperlink ref="E654" location="'Лист3'!A222" display="600"/>
    <hyperlink ref="F655" location="'Лист3'!A223" display="610"/>
    <hyperlink ref="G656" location="'Лист3'!A224" display="611"/>
    <hyperlink ref="H657" r:id="rId437" display="180"/>
    <hyperlink ref="H658" r:id="rId438" display="190"/>
    <hyperlink ref="H659" r:id="rId439" display="340"/>
    <hyperlink ref="H660" r:id="rId440" display="350"/>
    <hyperlink ref="G661" location="'Лист3'!A225" display="612"/>
    <hyperlink ref="H662" r:id="rId441" display="180"/>
    <hyperlink ref="H663" r:id="rId442" display="190"/>
    <hyperlink ref="H664" r:id="rId443" display="340"/>
    <hyperlink ref="H665" r:id="rId444" display="350"/>
    <hyperlink ref="D666" location="'Лист3'!A226" display="0707"/>
    <hyperlink ref="E667" location="'Лист3'!A227" display="200"/>
    <hyperlink ref="F668" location="'Лист3'!A228" display="240"/>
    <hyperlink ref="G669" location="'Лист3'!A229" display="244"/>
    <hyperlink ref="H670" r:id="rId445" display="180"/>
    <hyperlink ref="H671" r:id="rId446" display="190"/>
    <hyperlink ref="H672" r:id="rId447" display="240"/>
    <hyperlink ref="H673" r:id="rId448" display="300"/>
    <hyperlink ref="H674" r:id="rId449" display="433"/>
    <hyperlink ref="H675" r:id="rId450" display="440"/>
    <hyperlink ref="E676" location="'Лист3'!A230" display="300"/>
    <hyperlink ref="F677" location="'Лист3'!A231" display="360"/>
    <hyperlink ref="G678" r:id="rId451" display="360"/>
    <hyperlink ref="H679" r:id="rId452" display="180"/>
    <hyperlink ref="H680" r:id="rId453" display="190"/>
    <hyperlink ref="H681" r:id="rId454" display="410"/>
    <hyperlink ref="H682" r:id="rId455" display="430"/>
    <hyperlink ref="E683" location="'Лист3'!A232" display="500"/>
    <hyperlink ref="F684" location="'Лист3'!A233" display="540"/>
    <hyperlink ref="G685" r:id="rId456" display="540"/>
    <hyperlink ref="H686" r:id="rId457" display="180"/>
    <hyperlink ref="H687" r:id="rId458" display="190"/>
    <hyperlink ref="H688" r:id="rId459" display="370"/>
    <hyperlink ref="H689" r:id="rId460" display="380"/>
    <hyperlink ref="E690" location="'Лист3'!A234" display="600"/>
    <hyperlink ref="F691" location="'Лист3'!A235" display="610"/>
    <hyperlink ref="G692" location="'Лист3'!A236" display="611"/>
    <hyperlink ref="H693" r:id="rId461" display="180"/>
    <hyperlink ref="H694" r:id="rId462" display="190"/>
    <hyperlink ref="H695" r:id="rId463" display="340"/>
    <hyperlink ref="H696" r:id="rId464" display="350"/>
    <hyperlink ref="G697" location="'Лист3'!A237" display="612"/>
    <hyperlink ref="H698" r:id="rId465" display="180"/>
    <hyperlink ref="H699" r:id="rId466" display="190"/>
    <hyperlink ref="H700" r:id="rId467" display="340"/>
    <hyperlink ref="H701" r:id="rId468" display="350"/>
    <hyperlink ref="D702" location="'Лист3'!A238" display="0709"/>
    <hyperlink ref="E703" location="'Лист3'!A239" display="100"/>
    <hyperlink ref="F704" location="'Лист3'!A240" display="110"/>
    <hyperlink ref="G705" location="'Лист3'!A241" display="111"/>
    <hyperlink ref="H706" r:id="rId469" display="180"/>
    <hyperlink ref="H707" r:id="rId470" display="190"/>
    <hyperlink ref="H708" r:id="rId471" display="200"/>
    <hyperlink ref="H709" r:id="rId472" display="210"/>
    <hyperlink ref="G710" location="'Лист3'!A242" display="119"/>
    <hyperlink ref="H711" r:id="rId473" display="180"/>
    <hyperlink ref="H712" r:id="rId474" display="190"/>
    <hyperlink ref="H713" r:id="rId475" display="200"/>
    <hyperlink ref="H714" r:id="rId476" display="230"/>
    <hyperlink ref="F715" location="'Лист3'!A243" display="120"/>
    <hyperlink ref="G716" location="'Лист3'!A244" display="121"/>
    <hyperlink ref="H717" r:id="rId477" display="180"/>
    <hyperlink ref="H718" r:id="rId478" display="190"/>
    <hyperlink ref="H719" r:id="rId479" display="200"/>
    <hyperlink ref="H720" r:id="rId480" display="210"/>
    <hyperlink ref="G721" location="'Лист3'!A245" display="122"/>
    <hyperlink ref="H722" r:id="rId481" display="180"/>
    <hyperlink ref="H723" r:id="rId482" display="190"/>
    <hyperlink ref="H724" r:id="rId483" display="200"/>
    <hyperlink ref="H725" r:id="rId484" display="220"/>
    <hyperlink ref="H726" r:id="rId485" display="240"/>
    <hyperlink ref="H727" r:id="rId486" display="260"/>
    <hyperlink ref="G728" location="'Лист3'!A246" display="129"/>
    <hyperlink ref="H729" r:id="rId487" display="180"/>
    <hyperlink ref="H730" r:id="rId488" display="190"/>
    <hyperlink ref="H731" r:id="rId489" display="200"/>
    <hyperlink ref="H732" r:id="rId490" display="230"/>
    <hyperlink ref="E733" location="'Лист3'!A247" display="200"/>
    <hyperlink ref="F734" location="'Лист3'!A248" display="240"/>
    <hyperlink ref="G735" location="'Лист3'!A249" display="242"/>
    <hyperlink ref="H736" r:id="rId491" display="180"/>
    <hyperlink ref="H737" r:id="rId492" display="190"/>
    <hyperlink ref="H738" r:id="rId493" display="240"/>
    <hyperlink ref="H739" r:id="rId494" display="250"/>
    <hyperlink ref="H740" r:id="rId495" display="300"/>
    <hyperlink ref="G741" location="'Лист3'!A250" display="244"/>
    <hyperlink ref="H742" r:id="rId496" display="180"/>
    <hyperlink ref="H743" r:id="rId497" display="190"/>
    <hyperlink ref="H744" r:id="rId498" display="240"/>
    <hyperlink ref="H745" r:id="rId499" display="250"/>
    <hyperlink ref="H746" r:id="rId500" display="270"/>
    <hyperlink ref="H747" r:id="rId501" display="290"/>
    <hyperlink ref="H748" r:id="rId502" display="300"/>
    <hyperlink ref="H749" r:id="rId503" display="432"/>
    <hyperlink ref="H750" r:id="rId504" display="433"/>
    <hyperlink ref="H751" r:id="rId505" display="434"/>
    <hyperlink ref="H752" r:id="rId506" display="440"/>
    <hyperlink ref="E753" location="'Лист3'!A251" display="800"/>
    <hyperlink ref="F754" location="'Лист3'!A252" display="850"/>
    <hyperlink ref="G755" location="'Лист3'!A253" display="852"/>
    <hyperlink ref="H756" r:id="rId507" display="180"/>
    <hyperlink ref="H757" r:id="rId508" display="190"/>
    <hyperlink ref="H758" r:id="rId509" display="432"/>
    <hyperlink ref="G759" location="'Лист3'!A254" display="853"/>
    <hyperlink ref="H760" r:id="rId510" display="180"/>
    <hyperlink ref="H761" r:id="rId511" display="190"/>
    <hyperlink ref="H762" r:id="rId512" display="432"/>
    <hyperlink ref="C763" location="'Лист3'!A255" display="08"/>
    <hyperlink ref="D764" location="'Лист3'!A256" display="0801"/>
    <hyperlink ref="E765" location="'Лист3'!A257" display="400"/>
    <hyperlink ref="F766" location="'Лист3'!A258" display="410"/>
    <hyperlink ref="G767" location="'Лист3'!A259" display="412"/>
    <hyperlink ref="H768" r:id="rId513" display="180"/>
    <hyperlink ref="H769" r:id="rId514" display="190"/>
    <hyperlink ref="H770" r:id="rId515" display="240"/>
    <hyperlink ref="H771" r:id="rId516" display="300"/>
    <hyperlink ref="H772" r:id="rId517" display="433"/>
    <hyperlink ref="H773" r:id="rId518" display="434"/>
    <hyperlink ref="E774" location="'Лист3'!A260" display="600"/>
    <hyperlink ref="F775" location="'Лист3'!A261" display="610"/>
    <hyperlink ref="G776" location="'Лист3'!A262" display="611"/>
    <hyperlink ref="H777" r:id="rId519" display="180"/>
    <hyperlink ref="H778" r:id="rId520" display="190"/>
    <hyperlink ref="H779" r:id="rId521" display="340"/>
    <hyperlink ref="H780" r:id="rId522" display="350"/>
    <hyperlink ref="H781" r:id="rId523" display="360"/>
    <hyperlink ref="G782" location="'Лист3'!A263" display="612"/>
    <hyperlink ref="H783" r:id="rId524" display="180"/>
    <hyperlink ref="H784" r:id="rId525" display="190"/>
    <hyperlink ref="H785" r:id="rId526" display="340"/>
    <hyperlink ref="H786" r:id="rId527" display="350"/>
    <hyperlink ref="D787" location="'Лист3'!A264" display="0804"/>
    <hyperlink ref="E788" location="'Лист3'!A265" display="200"/>
    <hyperlink ref="F789" location="'Лист3'!A266" display="240"/>
    <hyperlink ref="G790" location="'Лист3'!A267" display="244"/>
    <hyperlink ref="H791" r:id="rId528" display="180"/>
    <hyperlink ref="H792" r:id="rId529" display="190"/>
    <hyperlink ref="H793" r:id="rId530" display="240"/>
    <hyperlink ref="H794" r:id="rId531" display="300"/>
    <hyperlink ref="H795" r:id="rId532" display="433"/>
    <hyperlink ref="H796" r:id="rId533" display="440"/>
    <hyperlink ref="E797" location="'Лист3'!A268" display="600"/>
    <hyperlink ref="F798" location="'Лист3'!A269" display="610"/>
    <hyperlink ref="G799" location="'Лист3'!A270" display="611"/>
    <hyperlink ref="H800" r:id="rId534" display="180"/>
    <hyperlink ref="H801" r:id="rId535" display="190"/>
    <hyperlink ref="H802" r:id="rId536" display="340"/>
    <hyperlink ref="H803" r:id="rId537" display="350"/>
    <hyperlink ref="C804" location="'Лист3'!A271" display="10"/>
    <hyperlink ref="D805" location="'Лист3'!A272" display="1001"/>
    <hyperlink ref="E806" location="'Лист3'!A273" display="300"/>
    <hyperlink ref="F807" location="'Лист3'!A274" display="310"/>
    <hyperlink ref="G808" location="'Лист3'!A275" display="313"/>
    <hyperlink ref="H809" r:id="rId538" display="180"/>
    <hyperlink ref="H810" r:id="rId539" display="190"/>
    <hyperlink ref="H811" r:id="rId540" display="410"/>
    <hyperlink ref="H812" r:id="rId541" display="431"/>
    <hyperlink ref="D813" location="'Лист3'!A276" display="1003"/>
    <hyperlink ref="E814" location="'Лист3'!A277" display="300"/>
    <hyperlink ref="F815" location="'Лист3'!A278" display="320"/>
    <hyperlink ref="G816" location="'Лист3'!A279" display="321"/>
    <hyperlink ref="H817" r:id="rId542" display="180"/>
    <hyperlink ref="H818" r:id="rId543" display="190"/>
    <hyperlink ref="H819" r:id="rId544" display="410"/>
    <hyperlink ref="H820" r:id="rId545" display="430"/>
    <hyperlink ref="G821" location="'Лист3'!A280" display="322"/>
    <hyperlink ref="H822" r:id="rId546" display="180"/>
    <hyperlink ref="H823" r:id="rId547" display="190"/>
    <hyperlink ref="H824" r:id="rId548" display="410"/>
    <hyperlink ref="H825" r:id="rId549" display="430"/>
    <hyperlink ref="D826" location="'Лист3'!A281" display="1004"/>
    <hyperlink ref="E827" location="'Лист3'!A282" display="200"/>
    <hyperlink ref="F828" location="'Лист3'!A283" display="240"/>
    <hyperlink ref="G829" location="'Лист3'!A284" display="244"/>
    <hyperlink ref="H830" r:id="rId550" display="180"/>
    <hyperlink ref="H831" r:id="rId551" display="190"/>
    <hyperlink ref="H832" r:id="rId552" display="240"/>
    <hyperlink ref="H833" r:id="rId553" display="300"/>
    <hyperlink ref="E834" location="'Лист3'!A285" display="300"/>
    <hyperlink ref="F835" location="'Лист3'!A286" display="310"/>
    <hyperlink ref="G836" location="'Лист3'!A287" display="313"/>
    <hyperlink ref="H837" r:id="rId554" display="180"/>
    <hyperlink ref="H838" r:id="rId555" display="190"/>
    <hyperlink ref="H839" r:id="rId556" display="410"/>
    <hyperlink ref="H840" r:id="rId557" display="430"/>
    <hyperlink ref="E841" location="'Лист3'!A288" display="400"/>
    <hyperlink ref="F842" location="'Лист3'!A289" display="410"/>
    <hyperlink ref="G843" location="'Лист3'!A290" display="414"/>
    <hyperlink ref="H844" r:id="rId558" display="180"/>
    <hyperlink ref="H845" r:id="rId559" display="433"/>
    <hyperlink ref="H846" r:id="rId560" display="434"/>
    <hyperlink ref="D847" location="'Лист3'!A291" display="1006"/>
    <hyperlink ref="E848" location="'Лист3'!A292" display="200"/>
    <hyperlink ref="F849" location="'Лист3'!A293" display="240"/>
    <hyperlink ref="G850" location="'Лист3'!A294" display="244"/>
    <hyperlink ref="H851" r:id="rId561" display="180"/>
    <hyperlink ref="H852" r:id="rId562" display="190"/>
    <hyperlink ref="H853" r:id="rId563" display="240"/>
    <hyperlink ref="H854" r:id="rId564" display="280"/>
    <hyperlink ref="H855" r:id="rId565" display="300"/>
    <hyperlink ref="H856" r:id="rId566" display="433"/>
    <hyperlink ref="H857" r:id="rId567" display="440"/>
    <hyperlink ref="C858" location="'Лист3'!A295" display="11"/>
    <hyperlink ref="D859" location="'Лист3'!A296" display="1102"/>
    <hyperlink ref="E860" location="'Лист3'!A297" display="200"/>
    <hyperlink ref="F861" location="'Лист3'!A298" display="240"/>
    <hyperlink ref="G862" location="'Лист3'!A299" display="244"/>
    <hyperlink ref="H863" r:id="rId568" display="180"/>
    <hyperlink ref="H864" r:id="rId569" display="190"/>
    <hyperlink ref="H865" r:id="rId570" display="240"/>
    <hyperlink ref="H866" r:id="rId571" display="300"/>
    <hyperlink ref="H867" r:id="rId572" display="433"/>
    <hyperlink ref="H868" r:id="rId573" display="440"/>
    <hyperlink ref="C869" location="'Лист3'!A300" display="12"/>
    <hyperlink ref="D870" location="'Лист3'!A301" display="1202"/>
    <hyperlink ref="E871" location="'Лист3'!A302" display="800"/>
    <hyperlink ref="F872" location="'Лист3'!A303" display="810"/>
    <hyperlink ref="G873" location="'Лист3'!A304" display="814"/>
    <hyperlink ref="H874" r:id="rId574" display="180"/>
    <hyperlink ref="H875" r:id="rId575" display="190"/>
    <hyperlink ref="H876" r:id="rId576" display="340"/>
    <hyperlink ref="H877" r:id="rId577" display="350"/>
    <hyperlink ref="D878" location="'Лист3'!A305" display="1204"/>
    <hyperlink ref="E879" location="'Лист3'!A306" display="200"/>
    <hyperlink ref="F880" location="'Лист3'!A307" display="240"/>
    <hyperlink ref="G881" location="'Лист3'!A308" display="244"/>
    <hyperlink ref="H882" r:id="rId578" display="180"/>
    <hyperlink ref="H883" r:id="rId579" display="190"/>
    <hyperlink ref="H884" r:id="rId580" display="240"/>
    <hyperlink ref="H885" r:id="rId581" display="300"/>
    <hyperlink ref="E886" location="'Лист3'!A309" display="500"/>
    <hyperlink ref="F887" location="'Лист3'!A310" display="540"/>
    <hyperlink ref="G888" r:id="rId582" display="540"/>
    <hyperlink ref="H889" r:id="rId583" display="180"/>
    <hyperlink ref="H890" r:id="rId584" display="190"/>
    <hyperlink ref="H891" r:id="rId585" display="370"/>
    <hyperlink ref="H892" r:id="rId586" display="380"/>
    <hyperlink ref="C893" location="'Лист3'!A311" display="13"/>
    <hyperlink ref="D894" location="'Лист3'!A312" display="1301"/>
    <hyperlink ref="E895" location="'Лист3'!A313" display="700"/>
    <hyperlink ref="F896" location="'Лист3'!A314" display="730"/>
    <hyperlink ref="G897" r:id="rId587" display="730"/>
    <hyperlink ref="H898" r:id="rId588" display="180"/>
    <hyperlink ref="H899" r:id="rId589" display="190"/>
    <hyperlink ref="H900" r:id="rId590" display="310"/>
    <hyperlink ref="H901" r:id="rId591" display="320"/>
    <hyperlink ref="C902" location="'Лист3'!A315" display="14"/>
    <hyperlink ref="D903" location="'Лист3'!A316" display="1401"/>
    <hyperlink ref="E904" location="'Лист3'!A317" display="500"/>
    <hyperlink ref="F905" location="'Лист3'!A318" display="510"/>
    <hyperlink ref="G906" location="'Лист3'!A319" display="511"/>
    <hyperlink ref="H907" r:id="rId592" display="180"/>
    <hyperlink ref="H908" r:id="rId593" display="190"/>
    <hyperlink ref="H909" r:id="rId594" display="370"/>
    <hyperlink ref="H910" r:id="rId595" display="380"/>
    <hyperlink ref="D911" location="'Лист3'!A320" display="1403"/>
    <hyperlink ref="E912" location="'Лист3'!A321" display="500"/>
    <hyperlink ref="F913" location="'Лист3'!A322" display="520"/>
    <hyperlink ref="G914" location="'Лист3'!A323" display="521"/>
    <hyperlink ref="H915" r:id="rId596" display="180"/>
    <hyperlink ref="H916" r:id="rId597" display="190"/>
    <hyperlink ref="H917" r:id="rId598" display="370"/>
    <hyperlink ref="H918" r:id="rId599" display="380"/>
    <hyperlink ref="F919" location="'Лист3'!A324" display="540"/>
    <hyperlink ref="G920" r:id="rId600" display="540"/>
    <hyperlink ref="H921" r:id="rId601" display="180"/>
    <hyperlink ref="H922" r:id="rId602" display="190"/>
    <hyperlink ref="H923" r:id="rId603" display="370"/>
    <hyperlink ref="H924" r:id="rId604" display="380"/>
  </hyperlinks>
  <printOptions/>
  <pageMargins left="0" right="0" top="0" bottom="0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showGridLines="0" tabSelected="1" zoomScalePageLayoutView="0" workbookViewId="0" topLeftCell="A7">
      <selection activeCell="A12" sqref="A12"/>
    </sheetView>
  </sheetViews>
  <sheetFormatPr defaultColWidth="9.140625" defaultRowHeight="12.75"/>
  <cols>
    <col min="1" max="1" width="40.28125" style="0" customWidth="1"/>
    <col min="2" max="2" width="19.140625" style="0" customWidth="1"/>
    <col min="3" max="3" width="13.7109375" style="0" customWidth="1"/>
    <col min="4" max="4" width="12.00390625" style="0" customWidth="1"/>
    <col min="5" max="5" width="10.421875" style="0" customWidth="1"/>
  </cols>
  <sheetData>
    <row r="1" spans="1:2" ht="12.75" customHeight="1" hidden="1">
      <c r="A1" s="73"/>
      <c r="B1" s="71"/>
    </row>
    <row r="2" spans="1:2" ht="11.25" customHeight="1" hidden="1">
      <c r="A2" s="73"/>
      <c r="B2" s="71"/>
    </row>
    <row r="3" spans="1:2" ht="16.5" customHeight="1" hidden="1">
      <c r="A3" s="73"/>
      <c r="B3" s="71"/>
    </row>
    <row r="4" spans="1:2" ht="12" customHeight="1" hidden="1">
      <c r="A4" s="74"/>
      <c r="B4" s="71"/>
    </row>
    <row r="5" spans="1:2" ht="15.75" customHeight="1" hidden="1">
      <c r="A5" s="73" t="s">
        <v>116</v>
      </c>
      <c r="B5" s="71"/>
    </row>
    <row r="6" spans="1:2" ht="12" customHeight="1" hidden="1">
      <c r="A6" s="73" t="s">
        <v>117</v>
      </c>
      <c r="B6" s="71"/>
    </row>
    <row r="7" spans="1:2" ht="10.5" customHeight="1">
      <c r="A7" s="73"/>
      <c r="B7" s="71"/>
    </row>
    <row r="8" spans="1:2" ht="17.25" customHeight="1">
      <c r="A8" s="73" t="s">
        <v>411</v>
      </c>
      <c r="B8" s="71"/>
    </row>
    <row r="9" spans="1:2" ht="13.5" customHeight="1">
      <c r="A9" s="73"/>
      <c r="B9" s="71"/>
    </row>
    <row r="10" spans="1:3" ht="14.25" customHeight="1">
      <c r="A10" s="75" t="s">
        <v>118</v>
      </c>
      <c r="B10" s="71"/>
      <c r="C10" s="71"/>
    </row>
    <row r="11" ht="4.5" customHeight="1"/>
    <row r="12" spans="1:5" ht="12.75">
      <c r="A12" s="3"/>
      <c r="B12" s="3"/>
      <c r="C12" s="4"/>
      <c r="D12" s="76"/>
      <c r="E12" s="77"/>
    </row>
    <row r="13" spans="1:5" ht="29.25">
      <c r="A13" s="6" t="s">
        <v>121</v>
      </c>
      <c r="B13" s="6" t="s">
        <v>123</v>
      </c>
      <c r="C13" s="1" t="s">
        <v>133</v>
      </c>
      <c r="D13" s="1" t="s">
        <v>133</v>
      </c>
      <c r="E13" s="63" t="s">
        <v>327</v>
      </c>
    </row>
    <row r="14" spans="1:5" ht="12.75">
      <c r="A14" s="37" t="s">
        <v>162</v>
      </c>
      <c r="B14" s="67" t="s">
        <v>163</v>
      </c>
      <c r="C14" s="68">
        <v>395960.7</v>
      </c>
      <c r="D14" s="68">
        <v>399998.1</v>
      </c>
      <c r="E14" s="69">
        <f>D14/C14*100</f>
        <v>101.01964664675054</v>
      </c>
    </row>
    <row r="15" spans="1:5" ht="12.75" hidden="1">
      <c r="A15" s="37"/>
      <c r="B15" s="67"/>
      <c r="C15" s="68"/>
      <c r="D15" s="68"/>
      <c r="E15" s="69"/>
    </row>
    <row r="16" spans="1:5" ht="12.75">
      <c r="A16" s="37"/>
      <c r="B16" s="67"/>
      <c r="C16" s="68">
        <f>C18+C19+C20+C21+C22+C23+C24</f>
        <v>93735.20000000001</v>
      </c>
      <c r="D16" s="68">
        <f>D18+D19+D20+D21+D22+D23+D24</f>
        <v>97941.40000000001</v>
      </c>
      <c r="E16" s="69">
        <f aca="true" t="shared" si="0" ref="E16:E33">D16/C16*100</f>
        <v>104.48732173185739</v>
      </c>
    </row>
    <row r="17" spans="1:5" ht="24">
      <c r="A17" s="37" t="s">
        <v>165</v>
      </c>
      <c r="B17" s="67" t="s">
        <v>166</v>
      </c>
      <c r="C17" s="68">
        <v>93735.2</v>
      </c>
      <c r="D17" s="68">
        <v>97941.4</v>
      </c>
      <c r="E17" s="69">
        <f t="shared" si="0"/>
        <v>104.48732173185739</v>
      </c>
    </row>
    <row r="18" spans="1:5" ht="24">
      <c r="A18" s="37" t="s">
        <v>167</v>
      </c>
      <c r="B18" s="67" t="s">
        <v>168</v>
      </c>
      <c r="C18" s="68">
        <v>83709.8</v>
      </c>
      <c r="D18" s="68">
        <v>88903.9</v>
      </c>
      <c r="E18" s="69">
        <f t="shared" si="0"/>
        <v>106.20488879438248</v>
      </c>
    </row>
    <row r="19" spans="1:5" ht="24">
      <c r="A19" s="37" t="s">
        <v>169</v>
      </c>
      <c r="B19" s="67" t="s">
        <v>170</v>
      </c>
      <c r="C19" s="68">
        <v>4116.7</v>
      </c>
      <c r="D19" s="68">
        <v>4079.3</v>
      </c>
      <c r="E19" s="69">
        <f t="shared" si="0"/>
        <v>99.09150533194064</v>
      </c>
    </row>
    <row r="20" spans="1:5" ht="24">
      <c r="A20" s="37" t="s">
        <v>171</v>
      </c>
      <c r="B20" s="67" t="s">
        <v>172</v>
      </c>
      <c r="C20" s="68">
        <v>989.6</v>
      </c>
      <c r="D20" s="68">
        <v>1094.8</v>
      </c>
      <c r="E20" s="69">
        <f t="shared" si="0"/>
        <v>110.63055780113176</v>
      </c>
    </row>
    <row r="21" spans="1:5" ht="48" customHeight="1">
      <c r="A21" s="37" t="s">
        <v>173</v>
      </c>
      <c r="B21" s="67" t="s">
        <v>174</v>
      </c>
      <c r="C21" s="68">
        <v>3057.1</v>
      </c>
      <c r="D21" s="68">
        <v>2687.7</v>
      </c>
      <c r="E21" s="69">
        <f t="shared" si="0"/>
        <v>87.9166530371921</v>
      </c>
    </row>
    <row r="22" spans="1:5" ht="24">
      <c r="A22" s="37" t="s">
        <v>175</v>
      </c>
      <c r="B22" s="67" t="s">
        <v>176</v>
      </c>
      <c r="C22" s="68">
        <v>1133.7</v>
      </c>
      <c r="D22" s="68">
        <v>426.3</v>
      </c>
      <c r="E22" s="69">
        <f t="shared" si="0"/>
        <v>37.60254035459116</v>
      </c>
    </row>
    <row r="23" spans="1:5" ht="38.25" customHeight="1">
      <c r="A23" s="37" t="s">
        <v>177</v>
      </c>
      <c r="B23" s="67" t="s">
        <v>178</v>
      </c>
      <c r="C23" s="68">
        <v>435</v>
      </c>
      <c r="D23" s="68">
        <v>473.6</v>
      </c>
      <c r="E23" s="69">
        <f t="shared" si="0"/>
        <v>108.87356321839081</v>
      </c>
    </row>
    <row r="24" spans="1:5" ht="24">
      <c r="A24" s="37" t="s">
        <v>179</v>
      </c>
      <c r="B24" s="67" t="s">
        <v>180</v>
      </c>
      <c r="C24" s="68">
        <v>293.3</v>
      </c>
      <c r="D24" s="68">
        <v>275.8</v>
      </c>
      <c r="E24" s="69">
        <f t="shared" si="0"/>
        <v>94.03341288782816</v>
      </c>
    </row>
    <row r="25" spans="1:5" ht="24">
      <c r="A25" s="37" t="s">
        <v>181</v>
      </c>
      <c r="B25" s="67" t="s">
        <v>182</v>
      </c>
      <c r="C25" s="68">
        <v>302225.5</v>
      </c>
      <c r="D25" s="68">
        <v>302056.7</v>
      </c>
      <c r="E25" s="69">
        <f t="shared" si="0"/>
        <v>99.94414766457497</v>
      </c>
    </row>
    <row r="26" spans="1:5" ht="36">
      <c r="A26" s="37" t="s">
        <v>183</v>
      </c>
      <c r="B26" s="67" t="s">
        <v>184</v>
      </c>
      <c r="C26" s="68">
        <v>302487.1</v>
      </c>
      <c r="D26" s="68">
        <v>302318.2</v>
      </c>
      <c r="E26" s="69">
        <f t="shared" si="0"/>
        <v>99.94416290810419</v>
      </c>
    </row>
    <row r="27" spans="1:5" ht="24">
      <c r="A27" s="37" t="s">
        <v>185</v>
      </c>
      <c r="B27" s="67" t="s">
        <v>186</v>
      </c>
      <c r="C27" s="68">
        <v>82251.7</v>
      </c>
      <c r="D27" s="68">
        <v>82251.7</v>
      </c>
      <c r="E27" s="69">
        <f t="shared" si="0"/>
        <v>100</v>
      </c>
    </row>
    <row r="28" spans="1:5" ht="24">
      <c r="A28" s="37" t="s">
        <v>187</v>
      </c>
      <c r="B28" s="67" t="s">
        <v>188</v>
      </c>
      <c r="C28" s="68">
        <v>22704.8</v>
      </c>
      <c r="D28" s="68">
        <v>22703.4</v>
      </c>
      <c r="E28" s="69">
        <f t="shared" si="0"/>
        <v>99.99383390296326</v>
      </c>
    </row>
    <row r="29" spans="1:5" ht="24">
      <c r="A29" s="37" t="s">
        <v>189</v>
      </c>
      <c r="B29" s="67" t="s">
        <v>190</v>
      </c>
      <c r="C29" s="68">
        <v>189301.3</v>
      </c>
      <c r="D29" s="68">
        <v>189133.8</v>
      </c>
      <c r="E29" s="69">
        <f t="shared" si="0"/>
        <v>99.91151671964218</v>
      </c>
    </row>
    <row r="30" spans="1:5" ht="24">
      <c r="A30" s="37" t="s">
        <v>191</v>
      </c>
      <c r="B30" s="67" t="s">
        <v>192</v>
      </c>
      <c r="C30" s="68">
        <v>8229.3</v>
      </c>
      <c r="D30" s="68">
        <v>8229.3</v>
      </c>
      <c r="E30" s="69">
        <f t="shared" si="0"/>
        <v>100</v>
      </c>
    </row>
    <row r="31" spans="1:5" ht="36">
      <c r="A31" s="37" t="s">
        <v>194</v>
      </c>
      <c r="B31" s="67" t="s">
        <v>193</v>
      </c>
      <c r="C31" s="68">
        <v>557.6</v>
      </c>
      <c r="D31" s="68">
        <v>557.6</v>
      </c>
      <c r="E31" s="69">
        <f t="shared" si="0"/>
        <v>100</v>
      </c>
    </row>
    <row r="32" spans="1:5" ht="103.5" customHeight="1">
      <c r="A32" s="37" t="s">
        <v>195</v>
      </c>
      <c r="B32" s="67" t="s">
        <v>196</v>
      </c>
      <c r="C32" s="68">
        <v>88.7</v>
      </c>
      <c r="D32" s="68">
        <v>88.7</v>
      </c>
      <c r="E32" s="69">
        <f t="shared" si="0"/>
        <v>100</v>
      </c>
    </row>
    <row r="33" spans="1:5" ht="48">
      <c r="A33" s="37" t="s">
        <v>197</v>
      </c>
      <c r="B33" s="67" t="s">
        <v>198</v>
      </c>
      <c r="C33" s="68">
        <v>-907.9</v>
      </c>
      <c r="D33" s="68">
        <v>-907.9</v>
      </c>
      <c r="E33" s="69">
        <f t="shared" si="0"/>
        <v>100</v>
      </c>
    </row>
  </sheetData>
  <sheetProtection/>
  <mergeCells count="11">
    <mergeCell ref="A6:B6"/>
    <mergeCell ref="A3:B3"/>
    <mergeCell ref="A4:B4"/>
    <mergeCell ref="A1:B1"/>
    <mergeCell ref="A2:B2"/>
    <mergeCell ref="A10:C10"/>
    <mergeCell ref="D12:E12"/>
    <mergeCell ref="A7:B7"/>
    <mergeCell ref="A8:B8"/>
    <mergeCell ref="A9:B9"/>
    <mergeCell ref="A5:B5"/>
  </mergeCells>
  <printOptions/>
  <pageMargins left="0.1968503937007874" right="0.1968503937007874" top="0.1968503937007874" bottom="0.4724409448818898" header="0.1968503937007874" footer="0.1968503937007874"/>
  <pageSetup horizontalDpi="600" verticalDpi="600" orientation="portrait" paperSize="8" r:id="rId1"/>
  <headerFooter alignWithMargins="0">
    <oddFooter>&amp;L&amp;"Arial"&amp;8 - 1 - 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25"/>
  <sheetViews>
    <sheetView showGridLines="0" zoomScalePageLayoutView="0" workbookViewId="0" topLeftCell="A115">
      <selection activeCell="A2" sqref="A2:L2"/>
    </sheetView>
  </sheetViews>
  <sheetFormatPr defaultColWidth="9.140625" defaultRowHeight="12.75"/>
  <cols>
    <col min="1" max="1" width="30.140625" style="0" customWidth="1"/>
    <col min="2" max="2" width="24.7109375" style="0" customWidth="1"/>
    <col min="3" max="3" width="14.8515625" style="0" hidden="1" customWidth="1"/>
    <col min="4" max="4" width="13.140625" style="0" hidden="1" customWidth="1"/>
    <col min="5" max="5" width="15.7109375" style="0" hidden="1" customWidth="1"/>
    <col min="6" max="6" width="13.7109375" style="0" hidden="1" customWidth="1"/>
    <col min="7" max="7" width="14.57421875" style="0" hidden="1" customWidth="1"/>
    <col min="8" max="8" width="14.8515625" style="0" hidden="1" customWidth="1"/>
    <col min="9" max="9" width="12.8515625" style="0" hidden="1" customWidth="1"/>
    <col min="10" max="10" width="13.8515625" style="0" hidden="1" customWidth="1"/>
    <col min="11" max="11" width="3.8515625" style="0" hidden="1" customWidth="1"/>
    <col min="12" max="12" width="13.7109375" style="0" customWidth="1"/>
    <col min="13" max="13" width="11.7109375" style="0" customWidth="1"/>
    <col min="14" max="14" width="0.13671875" style="0" customWidth="1"/>
    <col min="15" max="15" width="14.00390625" style="0" customWidth="1"/>
    <col min="16" max="16" width="0.13671875" style="0" customWidth="1"/>
  </cols>
  <sheetData>
    <row r="1" ht="19.5" customHeight="1">
      <c r="A1" t="s">
        <v>410</v>
      </c>
    </row>
    <row r="2" spans="1:16" ht="22.5" customHeight="1">
      <c r="A2" s="75" t="s">
        <v>199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ht="22.5" customHeight="1">
      <c r="A3" s="12"/>
      <c r="B3" s="12"/>
      <c r="C3" s="109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</row>
    <row r="4" spans="1:16" ht="81" customHeight="1">
      <c r="A4" s="6" t="s">
        <v>121</v>
      </c>
      <c r="B4" s="6" t="s">
        <v>200</v>
      </c>
      <c r="C4" s="1" t="s">
        <v>124</v>
      </c>
      <c r="D4" s="1" t="s">
        <v>125</v>
      </c>
      <c r="E4" s="1" t="s">
        <v>126</v>
      </c>
      <c r="F4" s="1" t="s">
        <v>127</v>
      </c>
      <c r="G4" s="1" t="s">
        <v>128</v>
      </c>
      <c r="H4" s="1" t="s">
        <v>137</v>
      </c>
      <c r="I4" s="1" t="s">
        <v>130</v>
      </c>
      <c r="J4" s="1" t="s">
        <v>131</v>
      </c>
      <c r="K4" s="1" t="s">
        <v>132</v>
      </c>
      <c r="L4" s="1" t="s">
        <v>328</v>
      </c>
      <c r="M4" s="109" t="s">
        <v>120</v>
      </c>
      <c r="N4" s="77"/>
      <c r="O4" s="109" t="s">
        <v>327</v>
      </c>
      <c r="P4" s="77"/>
    </row>
    <row r="5" spans="1:16" ht="12.75">
      <c r="A5" s="7" t="s">
        <v>138</v>
      </c>
      <c r="B5" s="7" t="s">
        <v>140</v>
      </c>
      <c r="C5" s="7" t="s">
        <v>141</v>
      </c>
      <c r="D5" s="7" t="s">
        <v>142</v>
      </c>
      <c r="E5" s="7" t="s">
        <v>143</v>
      </c>
      <c r="F5" s="7" t="s">
        <v>144</v>
      </c>
      <c r="G5" s="7" t="s">
        <v>145</v>
      </c>
      <c r="H5" s="7" t="s">
        <v>146</v>
      </c>
      <c r="I5" s="7" t="s">
        <v>89</v>
      </c>
      <c r="J5" s="7" t="s">
        <v>100</v>
      </c>
      <c r="K5" s="7" t="s">
        <v>102</v>
      </c>
      <c r="L5" s="7" t="s">
        <v>105</v>
      </c>
      <c r="M5" s="108" t="s">
        <v>158</v>
      </c>
      <c r="N5" s="77"/>
      <c r="O5" s="108" t="s">
        <v>161</v>
      </c>
      <c r="P5" s="77"/>
    </row>
    <row r="6" spans="1:16" ht="12.75">
      <c r="A6" s="42" t="s">
        <v>201</v>
      </c>
      <c r="B6" s="43" t="s">
        <v>163</v>
      </c>
      <c r="C6" s="44">
        <v>427370939.02</v>
      </c>
      <c r="D6" s="45" t="s">
        <v>164</v>
      </c>
      <c r="E6" s="44">
        <v>427370939.02</v>
      </c>
      <c r="F6" s="44">
        <v>33472410.89</v>
      </c>
      <c r="G6" s="45" t="s">
        <v>164</v>
      </c>
      <c r="H6" s="45" t="s">
        <v>164</v>
      </c>
      <c r="I6" s="45" t="s">
        <v>164</v>
      </c>
      <c r="J6" s="45" t="s">
        <v>164</v>
      </c>
      <c r="K6" s="45" t="s">
        <v>164</v>
      </c>
      <c r="L6" s="44">
        <f>L8+L32+L33+L41+L60+L77+L78+L89+L99+L113+L114+L117+L118</f>
        <v>405645.5</v>
      </c>
      <c r="M6" s="82">
        <f>M8+M32+M33+M41+M60+M77+M78+M89+M99+M113+M114+M117+M118</f>
        <v>402647.5999999999</v>
      </c>
      <c r="N6" s="83"/>
      <c r="O6" s="84">
        <f>M6/L6*100</f>
        <v>99.26095568667715</v>
      </c>
      <c r="P6" s="85"/>
    </row>
    <row r="7" spans="1:16" ht="12.75">
      <c r="A7" s="8"/>
      <c r="B7" s="1"/>
      <c r="C7" s="13"/>
      <c r="D7" s="11"/>
      <c r="E7" s="13"/>
      <c r="F7" s="13"/>
      <c r="G7" s="11"/>
      <c r="H7" s="11"/>
      <c r="I7" s="11"/>
      <c r="J7" s="11"/>
      <c r="K7" s="11"/>
      <c r="L7" s="13"/>
      <c r="M7" s="13"/>
      <c r="N7" s="5"/>
      <c r="O7" s="11"/>
      <c r="P7" s="5"/>
    </row>
    <row r="8" spans="1:16" ht="48">
      <c r="A8" s="42" t="s">
        <v>408</v>
      </c>
      <c r="B8" s="43" t="s">
        <v>202</v>
      </c>
      <c r="C8" s="44">
        <v>57676746.68</v>
      </c>
      <c r="D8" s="45" t="s">
        <v>164</v>
      </c>
      <c r="E8" s="44">
        <v>57676746.68</v>
      </c>
      <c r="F8" s="44">
        <v>20000</v>
      </c>
      <c r="G8" s="45" t="s">
        <v>164</v>
      </c>
      <c r="H8" s="45" t="s">
        <v>164</v>
      </c>
      <c r="I8" s="45" t="s">
        <v>164</v>
      </c>
      <c r="J8" s="45" t="s">
        <v>164</v>
      </c>
      <c r="K8" s="45" t="s">
        <v>164</v>
      </c>
      <c r="L8" s="44">
        <v>43550.1</v>
      </c>
      <c r="M8" s="82">
        <v>43509.7</v>
      </c>
      <c r="N8" s="83"/>
      <c r="O8" s="84">
        <f aca="true" t="shared" si="0" ref="O8:O67">M8/L8*100</f>
        <v>99.90723327845402</v>
      </c>
      <c r="P8" s="85"/>
    </row>
    <row r="9" spans="1:16" ht="12.75">
      <c r="A9" s="8"/>
      <c r="B9" s="14"/>
      <c r="C9" s="13"/>
      <c r="D9" s="11"/>
      <c r="E9" s="13"/>
      <c r="F9" s="13"/>
      <c r="G9" s="11"/>
      <c r="H9" s="11"/>
      <c r="I9" s="11"/>
      <c r="J9" s="11"/>
      <c r="K9" s="11"/>
      <c r="L9" s="13"/>
      <c r="M9" s="27"/>
      <c r="N9" s="5"/>
      <c r="O9" s="105"/>
      <c r="P9" s="106"/>
    </row>
    <row r="10" spans="1:16" ht="94.5" customHeight="1">
      <c r="A10" s="20" t="s">
        <v>333</v>
      </c>
      <c r="B10" s="30" t="s">
        <v>203</v>
      </c>
      <c r="C10" s="31">
        <v>885200</v>
      </c>
      <c r="D10" s="32" t="s">
        <v>164</v>
      </c>
      <c r="E10" s="31">
        <v>885200</v>
      </c>
      <c r="F10" s="32" t="s">
        <v>164</v>
      </c>
      <c r="G10" s="32" t="s">
        <v>164</v>
      </c>
      <c r="H10" s="32" t="s">
        <v>164</v>
      </c>
      <c r="I10" s="32" t="s">
        <v>164</v>
      </c>
      <c r="J10" s="32" t="s">
        <v>164</v>
      </c>
      <c r="K10" s="32" t="s">
        <v>164</v>
      </c>
      <c r="L10" s="31">
        <v>885.2</v>
      </c>
      <c r="M10" s="90">
        <v>885.2</v>
      </c>
      <c r="N10" s="91"/>
      <c r="O10" s="92">
        <f t="shared" si="0"/>
        <v>100</v>
      </c>
      <c r="P10" s="79"/>
    </row>
    <row r="11" spans="1:16" ht="76.5">
      <c r="A11" s="20" t="s">
        <v>204</v>
      </c>
      <c r="B11" s="30" t="s">
        <v>205</v>
      </c>
      <c r="C11" s="31">
        <v>32643817.53</v>
      </c>
      <c r="D11" s="32" t="s">
        <v>164</v>
      </c>
      <c r="E11" s="31">
        <v>32643817.53</v>
      </c>
      <c r="F11" s="32" t="s">
        <v>164</v>
      </c>
      <c r="G11" s="32" t="s">
        <v>164</v>
      </c>
      <c r="H11" s="32" t="s">
        <v>164</v>
      </c>
      <c r="I11" s="32" t="s">
        <v>164</v>
      </c>
      <c r="J11" s="32" t="s">
        <v>164</v>
      </c>
      <c r="K11" s="32" t="s">
        <v>164</v>
      </c>
      <c r="L11" s="31">
        <v>18860.5</v>
      </c>
      <c r="M11" s="90">
        <v>18858.1</v>
      </c>
      <c r="N11" s="91"/>
      <c r="O11" s="92">
        <f t="shared" si="0"/>
        <v>99.98727499270962</v>
      </c>
      <c r="P11" s="79"/>
    </row>
    <row r="12" spans="1:16" ht="12.75">
      <c r="A12" s="20" t="s">
        <v>329</v>
      </c>
      <c r="B12" s="14"/>
      <c r="C12" s="13">
        <v>29487817.5</v>
      </c>
      <c r="D12" s="11" t="s">
        <v>164</v>
      </c>
      <c r="E12" s="13">
        <v>29487817.5</v>
      </c>
      <c r="F12" s="11" t="s">
        <v>164</v>
      </c>
      <c r="G12" s="11" t="s">
        <v>164</v>
      </c>
      <c r="H12" s="11" t="s">
        <v>164</v>
      </c>
      <c r="I12" s="11" t="s">
        <v>164</v>
      </c>
      <c r="J12" s="11" t="s">
        <v>164</v>
      </c>
      <c r="K12" s="11" t="s">
        <v>164</v>
      </c>
      <c r="L12" s="13"/>
      <c r="M12" s="104"/>
      <c r="N12" s="77"/>
      <c r="O12" s="105"/>
      <c r="P12" s="106"/>
    </row>
    <row r="13" spans="1:16" ht="12.75">
      <c r="A13" s="21" t="s">
        <v>330</v>
      </c>
      <c r="B13" s="14"/>
      <c r="C13" s="13">
        <v>29487817.5</v>
      </c>
      <c r="D13" s="11" t="s">
        <v>164</v>
      </c>
      <c r="E13" s="13">
        <v>29487817.5</v>
      </c>
      <c r="F13" s="11" t="s">
        <v>164</v>
      </c>
      <c r="G13" s="11" t="s">
        <v>164</v>
      </c>
      <c r="H13" s="11" t="s">
        <v>164</v>
      </c>
      <c r="I13" s="11" t="s">
        <v>164</v>
      </c>
      <c r="J13" s="11" t="s">
        <v>164</v>
      </c>
      <c r="K13" s="11" t="s">
        <v>164</v>
      </c>
      <c r="L13" s="54">
        <v>1710.2</v>
      </c>
      <c r="M13" s="93">
        <v>1707.8</v>
      </c>
      <c r="N13" s="94"/>
      <c r="O13" s="86">
        <f t="shared" si="0"/>
        <v>99.8596655361946</v>
      </c>
      <c r="P13" s="87"/>
    </row>
    <row r="14" spans="1:16" ht="12.75">
      <c r="A14" s="21" t="s">
        <v>331</v>
      </c>
      <c r="B14" s="14"/>
      <c r="C14" s="13">
        <v>22695820.36</v>
      </c>
      <c r="D14" s="11" t="s">
        <v>164</v>
      </c>
      <c r="E14" s="13">
        <v>22695820.36</v>
      </c>
      <c r="F14" s="11" t="s">
        <v>164</v>
      </c>
      <c r="G14" s="11" t="s">
        <v>164</v>
      </c>
      <c r="H14" s="11" t="s">
        <v>164</v>
      </c>
      <c r="I14" s="11" t="s">
        <v>164</v>
      </c>
      <c r="J14" s="11" t="s">
        <v>164</v>
      </c>
      <c r="K14" s="11" t="s">
        <v>164</v>
      </c>
      <c r="L14" s="54">
        <f>L11-L13</f>
        <v>17150.3</v>
      </c>
      <c r="M14" s="93">
        <f>M11-M13</f>
        <v>17150.3</v>
      </c>
      <c r="N14" s="94"/>
      <c r="O14" s="86">
        <f t="shared" si="0"/>
        <v>100</v>
      </c>
      <c r="P14" s="87"/>
    </row>
    <row r="15" spans="1:16" ht="38.25">
      <c r="A15" s="20" t="s">
        <v>334</v>
      </c>
      <c r="B15" s="30" t="s">
        <v>206</v>
      </c>
      <c r="C15" s="28">
        <v>1008.03</v>
      </c>
      <c r="D15" s="29" t="s">
        <v>164</v>
      </c>
      <c r="E15" s="28">
        <v>1008.03</v>
      </c>
      <c r="F15" s="29" t="s">
        <v>164</v>
      </c>
      <c r="G15" s="29" t="s">
        <v>164</v>
      </c>
      <c r="H15" s="29" t="s">
        <v>164</v>
      </c>
      <c r="I15" s="29" t="s">
        <v>164</v>
      </c>
      <c r="J15" s="29" t="s">
        <v>164</v>
      </c>
      <c r="K15" s="29" t="s">
        <v>164</v>
      </c>
      <c r="L15" s="31">
        <v>1</v>
      </c>
      <c r="M15" s="90">
        <v>1</v>
      </c>
      <c r="N15" s="91"/>
      <c r="O15" s="92">
        <f t="shared" si="0"/>
        <v>100</v>
      </c>
      <c r="P15" s="79"/>
    </row>
    <row r="16" spans="1:16" ht="76.5">
      <c r="A16" s="20" t="s">
        <v>335</v>
      </c>
      <c r="B16" s="30" t="s">
        <v>207</v>
      </c>
      <c r="C16" s="28">
        <v>10447200</v>
      </c>
      <c r="D16" s="29" t="s">
        <v>164</v>
      </c>
      <c r="E16" s="28">
        <v>10447200</v>
      </c>
      <c r="F16" s="29" t="s">
        <v>164</v>
      </c>
      <c r="G16" s="29" t="s">
        <v>164</v>
      </c>
      <c r="H16" s="29" t="s">
        <v>164</v>
      </c>
      <c r="I16" s="29" t="s">
        <v>164</v>
      </c>
      <c r="J16" s="29" t="s">
        <v>164</v>
      </c>
      <c r="K16" s="29" t="s">
        <v>164</v>
      </c>
      <c r="L16" s="31">
        <v>10447.2</v>
      </c>
      <c r="M16" s="90">
        <v>10444.15</v>
      </c>
      <c r="N16" s="91"/>
      <c r="O16" s="92">
        <f t="shared" si="0"/>
        <v>99.97080557469943</v>
      </c>
      <c r="P16" s="79"/>
    </row>
    <row r="17" spans="1:16" ht="25.5" customHeight="1">
      <c r="A17" s="21" t="s">
        <v>393</v>
      </c>
      <c r="B17" s="56" t="s">
        <v>208</v>
      </c>
      <c r="C17" s="54">
        <v>8985133.22</v>
      </c>
      <c r="D17" s="57" t="s">
        <v>164</v>
      </c>
      <c r="E17" s="54">
        <v>8985133.22</v>
      </c>
      <c r="F17" s="57" t="s">
        <v>164</v>
      </c>
      <c r="G17" s="57" t="s">
        <v>164</v>
      </c>
      <c r="H17" s="57" t="s">
        <v>164</v>
      </c>
      <c r="I17" s="57" t="s">
        <v>164</v>
      </c>
      <c r="J17" s="57" t="s">
        <v>164</v>
      </c>
      <c r="K17" s="57" t="s">
        <v>164</v>
      </c>
      <c r="L17" s="54">
        <f>L16-L18</f>
        <v>9928.2</v>
      </c>
      <c r="M17" s="93">
        <f>M16-M18</f>
        <v>9925.15</v>
      </c>
      <c r="N17" s="94"/>
      <c r="O17" s="86">
        <f t="shared" si="0"/>
        <v>99.96927942628069</v>
      </c>
      <c r="P17" s="87"/>
    </row>
    <row r="18" spans="1:16" ht="12.75">
      <c r="A18" s="21" t="s">
        <v>332</v>
      </c>
      <c r="B18" s="56" t="s">
        <v>209</v>
      </c>
      <c r="C18" s="54">
        <v>8985133.22</v>
      </c>
      <c r="D18" s="57" t="s">
        <v>164</v>
      </c>
      <c r="E18" s="54">
        <v>8985133.22</v>
      </c>
      <c r="F18" s="57" t="s">
        <v>164</v>
      </c>
      <c r="G18" s="57" t="s">
        <v>164</v>
      </c>
      <c r="H18" s="57" t="s">
        <v>164</v>
      </c>
      <c r="I18" s="57" t="s">
        <v>164</v>
      </c>
      <c r="J18" s="57" t="s">
        <v>164</v>
      </c>
      <c r="K18" s="57" t="s">
        <v>164</v>
      </c>
      <c r="L18" s="54">
        <v>519</v>
      </c>
      <c r="M18" s="93">
        <v>519</v>
      </c>
      <c r="N18" s="94"/>
      <c r="O18" s="86">
        <f t="shared" si="0"/>
        <v>100</v>
      </c>
      <c r="P18" s="87"/>
    </row>
    <row r="19" spans="1:16" ht="12.75">
      <c r="A19" s="20" t="s">
        <v>210</v>
      </c>
      <c r="B19" s="30" t="s">
        <v>211</v>
      </c>
      <c r="C19" s="31">
        <v>16069.85</v>
      </c>
      <c r="D19" s="32" t="s">
        <v>164</v>
      </c>
      <c r="E19" s="31">
        <v>16069.85</v>
      </c>
      <c r="F19" s="32" t="s">
        <v>164</v>
      </c>
      <c r="G19" s="32" t="s">
        <v>164</v>
      </c>
      <c r="H19" s="32" t="s">
        <v>164</v>
      </c>
      <c r="I19" s="32" t="s">
        <v>164</v>
      </c>
      <c r="J19" s="32" t="s">
        <v>164</v>
      </c>
      <c r="K19" s="32" t="s">
        <v>164</v>
      </c>
      <c r="L19" s="31">
        <v>0</v>
      </c>
      <c r="M19" s="107">
        <v>0</v>
      </c>
      <c r="N19" s="91"/>
      <c r="O19" s="92" t="e">
        <f t="shared" si="0"/>
        <v>#DIV/0!</v>
      </c>
      <c r="P19" s="79"/>
    </row>
    <row r="20" spans="1:16" ht="33" customHeight="1">
      <c r="A20" s="20" t="s">
        <v>212</v>
      </c>
      <c r="B20" s="30" t="s">
        <v>213</v>
      </c>
      <c r="C20" s="28">
        <v>13683451.27</v>
      </c>
      <c r="D20" s="29" t="s">
        <v>164</v>
      </c>
      <c r="E20" s="28">
        <v>13683451.27</v>
      </c>
      <c r="F20" s="28">
        <v>20000</v>
      </c>
      <c r="G20" s="29" t="s">
        <v>164</v>
      </c>
      <c r="H20" s="29" t="s">
        <v>164</v>
      </c>
      <c r="I20" s="29" t="s">
        <v>164</v>
      </c>
      <c r="J20" s="29" t="s">
        <v>164</v>
      </c>
      <c r="K20" s="29" t="s">
        <v>164</v>
      </c>
      <c r="L20" s="31">
        <v>13356.2</v>
      </c>
      <c r="M20" s="90">
        <v>13321.3</v>
      </c>
      <c r="N20" s="91"/>
      <c r="O20" s="92">
        <f t="shared" si="0"/>
        <v>99.73869813270241</v>
      </c>
      <c r="P20" s="79"/>
    </row>
    <row r="21" spans="1:16" ht="12.75">
      <c r="A21" s="8" t="s">
        <v>329</v>
      </c>
      <c r="B21" s="34"/>
      <c r="C21" s="13"/>
      <c r="D21" s="11"/>
      <c r="E21" s="13"/>
      <c r="F21" s="11"/>
      <c r="G21" s="11"/>
      <c r="H21" s="11"/>
      <c r="I21" s="11"/>
      <c r="J21" s="11"/>
      <c r="K21" s="11"/>
      <c r="L21" s="13"/>
      <c r="M21" s="104"/>
      <c r="N21" s="77"/>
      <c r="O21" s="105"/>
      <c r="P21" s="106"/>
    </row>
    <row r="22" spans="1:16" ht="12.75">
      <c r="A22" s="8"/>
      <c r="B22" s="34"/>
      <c r="C22" s="13"/>
      <c r="D22" s="11"/>
      <c r="E22" s="13"/>
      <c r="F22" s="11"/>
      <c r="G22" s="11"/>
      <c r="H22" s="11"/>
      <c r="I22" s="11"/>
      <c r="J22" s="11"/>
      <c r="K22" s="11"/>
      <c r="L22" s="13"/>
      <c r="M22" s="13"/>
      <c r="N22" s="5"/>
      <c r="O22" s="105"/>
      <c r="P22" s="106"/>
    </row>
    <row r="23" spans="1:16" ht="12.75">
      <c r="A23" s="21" t="s">
        <v>336</v>
      </c>
      <c r="B23" s="34"/>
      <c r="C23" s="13">
        <v>1922421.67</v>
      </c>
      <c r="D23" s="11" t="s">
        <v>164</v>
      </c>
      <c r="E23" s="13">
        <v>1922421.67</v>
      </c>
      <c r="F23" s="11" t="s">
        <v>164</v>
      </c>
      <c r="G23" s="11" t="s">
        <v>164</v>
      </c>
      <c r="H23" s="11" t="s">
        <v>164</v>
      </c>
      <c r="I23" s="11" t="s">
        <v>164</v>
      </c>
      <c r="J23" s="11" t="s">
        <v>164</v>
      </c>
      <c r="K23" s="11" t="s">
        <v>164</v>
      </c>
      <c r="L23" s="54">
        <v>2098.4</v>
      </c>
      <c r="M23" s="93">
        <v>2064.4</v>
      </c>
      <c r="N23" s="94"/>
      <c r="O23" s="86">
        <f t="shared" si="0"/>
        <v>98.37971788028975</v>
      </c>
      <c r="P23" s="87"/>
    </row>
    <row r="24" spans="1:16" ht="12.75">
      <c r="A24" s="21" t="s">
        <v>337</v>
      </c>
      <c r="B24" s="34"/>
      <c r="C24" s="13">
        <v>1480434.65</v>
      </c>
      <c r="D24" s="11" t="s">
        <v>164</v>
      </c>
      <c r="E24" s="13">
        <v>1480434.65</v>
      </c>
      <c r="F24" s="11" t="s">
        <v>164</v>
      </c>
      <c r="G24" s="11" t="s">
        <v>164</v>
      </c>
      <c r="H24" s="11" t="s">
        <v>164</v>
      </c>
      <c r="I24" s="11" t="s">
        <v>164</v>
      </c>
      <c r="J24" s="11" t="s">
        <v>164</v>
      </c>
      <c r="K24" s="11" t="s">
        <v>164</v>
      </c>
      <c r="L24" s="54">
        <v>3076.1</v>
      </c>
      <c r="M24" s="93">
        <v>3075.2</v>
      </c>
      <c r="N24" s="94"/>
      <c r="O24" s="86">
        <f t="shared" si="0"/>
        <v>99.97074217353142</v>
      </c>
      <c r="P24" s="87"/>
    </row>
    <row r="25" spans="1:16" ht="12.75">
      <c r="A25" s="21" t="s">
        <v>338</v>
      </c>
      <c r="B25" s="34"/>
      <c r="C25" s="13">
        <v>11169</v>
      </c>
      <c r="D25" s="11" t="s">
        <v>164</v>
      </c>
      <c r="E25" s="13">
        <v>11169</v>
      </c>
      <c r="F25" s="11" t="s">
        <v>164</v>
      </c>
      <c r="G25" s="11" t="s">
        <v>164</v>
      </c>
      <c r="H25" s="11" t="s">
        <v>164</v>
      </c>
      <c r="I25" s="11" t="s">
        <v>164</v>
      </c>
      <c r="J25" s="11" t="s">
        <v>164</v>
      </c>
      <c r="K25" s="11" t="s">
        <v>164</v>
      </c>
      <c r="L25" s="54">
        <v>6451.1</v>
      </c>
      <c r="M25" s="93">
        <v>6451.1</v>
      </c>
      <c r="N25" s="94"/>
      <c r="O25" s="86">
        <f t="shared" si="0"/>
        <v>100</v>
      </c>
      <c r="P25" s="87"/>
    </row>
    <row r="26" spans="1:16" ht="12.75">
      <c r="A26" s="21" t="s">
        <v>344</v>
      </c>
      <c r="B26" s="34"/>
      <c r="C26" s="13"/>
      <c r="D26" s="11"/>
      <c r="E26" s="13"/>
      <c r="F26" s="11"/>
      <c r="G26" s="11"/>
      <c r="H26" s="11"/>
      <c r="I26" s="11"/>
      <c r="J26" s="11"/>
      <c r="K26" s="11"/>
      <c r="L26" s="54">
        <v>50</v>
      </c>
      <c r="M26" s="93">
        <v>50</v>
      </c>
      <c r="N26" s="94"/>
      <c r="O26" s="86">
        <f t="shared" si="0"/>
        <v>100</v>
      </c>
      <c r="P26" s="87"/>
    </row>
    <row r="27" spans="1:16" ht="12.75">
      <c r="A27" s="21" t="s">
        <v>339</v>
      </c>
      <c r="B27" s="34"/>
      <c r="C27" s="13">
        <v>2226828.35</v>
      </c>
      <c r="D27" s="11" t="s">
        <v>164</v>
      </c>
      <c r="E27" s="13">
        <v>2226828.35</v>
      </c>
      <c r="F27" s="11" t="s">
        <v>164</v>
      </c>
      <c r="G27" s="11" t="s">
        <v>164</v>
      </c>
      <c r="H27" s="11" t="s">
        <v>164</v>
      </c>
      <c r="I27" s="11" t="s">
        <v>164</v>
      </c>
      <c r="J27" s="11" t="s">
        <v>164</v>
      </c>
      <c r="K27" s="11" t="s">
        <v>164</v>
      </c>
      <c r="L27" s="54">
        <v>369.4</v>
      </c>
      <c r="M27" s="93">
        <v>369.4</v>
      </c>
      <c r="N27" s="94"/>
      <c r="O27" s="86">
        <f t="shared" si="0"/>
        <v>100</v>
      </c>
      <c r="P27" s="87"/>
    </row>
    <row r="28" spans="1:16" ht="25.5">
      <c r="A28" s="21" t="s">
        <v>340</v>
      </c>
      <c r="B28" s="34"/>
      <c r="C28" s="13">
        <v>2226828.35</v>
      </c>
      <c r="D28" s="11" t="s">
        <v>164</v>
      </c>
      <c r="E28" s="13">
        <v>2226828.35</v>
      </c>
      <c r="F28" s="11" t="s">
        <v>164</v>
      </c>
      <c r="G28" s="11" t="s">
        <v>164</v>
      </c>
      <c r="H28" s="11" t="s">
        <v>164</v>
      </c>
      <c r="I28" s="11" t="s">
        <v>164</v>
      </c>
      <c r="J28" s="11" t="s">
        <v>164</v>
      </c>
      <c r="K28" s="11" t="s">
        <v>164</v>
      </c>
      <c r="L28" s="54">
        <v>251</v>
      </c>
      <c r="M28" s="93">
        <v>251</v>
      </c>
      <c r="N28" s="94"/>
      <c r="O28" s="86">
        <f t="shared" si="0"/>
        <v>100</v>
      </c>
      <c r="P28" s="87"/>
    </row>
    <row r="29" spans="1:16" ht="25.5">
      <c r="A29" s="21" t="s">
        <v>341</v>
      </c>
      <c r="B29" s="34"/>
      <c r="C29" s="13">
        <v>54663.33</v>
      </c>
      <c r="D29" s="11" t="s">
        <v>164</v>
      </c>
      <c r="E29" s="13">
        <v>54663.33</v>
      </c>
      <c r="F29" s="11" t="s">
        <v>164</v>
      </c>
      <c r="G29" s="11" t="s">
        <v>164</v>
      </c>
      <c r="H29" s="11" t="s">
        <v>164</v>
      </c>
      <c r="I29" s="11" t="s">
        <v>164</v>
      </c>
      <c r="J29" s="11" t="s">
        <v>164</v>
      </c>
      <c r="K29" s="11" t="s">
        <v>164</v>
      </c>
      <c r="L29" s="54">
        <v>344.7</v>
      </c>
      <c r="M29" s="93">
        <v>344.7</v>
      </c>
      <c r="N29" s="94"/>
      <c r="O29" s="86">
        <f t="shared" si="0"/>
        <v>100</v>
      </c>
      <c r="P29" s="87"/>
    </row>
    <row r="30" spans="1:16" ht="25.5">
      <c r="A30" s="21" t="s">
        <v>342</v>
      </c>
      <c r="B30" s="14"/>
      <c r="C30" s="13">
        <v>2172165.02</v>
      </c>
      <c r="D30" s="11" t="s">
        <v>164</v>
      </c>
      <c r="E30" s="13">
        <v>2172165.02</v>
      </c>
      <c r="F30" s="11" t="s">
        <v>164</v>
      </c>
      <c r="G30" s="11" t="s">
        <v>164</v>
      </c>
      <c r="H30" s="11" t="s">
        <v>164</v>
      </c>
      <c r="I30" s="11" t="s">
        <v>164</v>
      </c>
      <c r="J30" s="11" t="s">
        <v>164</v>
      </c>
      <c r="K30" s="11" t="s">
        <v>164</v>
      </c>
      <c r="L30" s="54">
        <v>557.6</v>
      </c>
      <c r="M30" s="93">
        <v>557.6</v>
      </c>
      <c r="N30" s="94"/>
      <c r="O30" s="86">
        <f t="shared" si="0"/>
        <v>100</v>
      </c>
      <c r="P30" s="87"/>
    </row>
    <row r="31" spans="1:16" ht="12.75">
      <c r="A31" s="21" t="s">
        <v>343</v>
      </c>
      <c r="B31" s="14"/>
      <c r="C31" s="11" t="s">
        <v>164</v>
      </c>
      <c r="D31" s="11" t="s">
        <v>164</v>
      </c>
      <c r="E31" s="11" t="s">
        <v>164</v>
      </c>
      <c r="F31" s="13">
        <v>20000</v>
      </c>
      <c r="G31" s="11" t="s">
        <v>164</v>
      </c>
      <c r="H31" s="11" t="s">
        <v>164</v>
      </c>
      <c r="I31" s="11" t="s">
        <v>164</v>
      </c>
      <c r="J31" s="11" t="s">
        <v>164</v>
      </c>
      <c r="K31" s="11" t="s">
        <v>164</v>
      </c>
      <c r="L31" s="54">
        <v>157.9</v>
      </c>
      <c r="M31" s="93">
        <v>157.9</v>
      </c>
      <c r="N31" s="94"/>
      <c r="O31" s="86">
        <f t="shared" si="0"/>
        <v>100</v>
      </c>
      <c r="P31" s="87"/>
    </row>
    <row r="32" spans="1:16" ht="54" customHeight="1">
      <c r="A32" s="41" t="s">
        <v>394</v>
      </c>
      <c r="B32" s="49" t="s">
        <v>214</v>
      </c>
      <c r="C32" s="50">
        <v>686700</v>
      </c>
      <c r="D32" s="51" t="s">
        <v>164</v>
      </c>
      <c r="E32" s="50">
        <v>686700</v>
      </c>
      <c r="F32" s="50">
        <v>686700</v>
      </c>
      <c r="G32" s="51" t="s">
        <v>164</v>
      </c>
      <c r="H32" s="51" t="s">
        <v>164</v>
      </c>
      <c r="I32" s="51" t="s">
        <v>164</v>
      </c>
      <c r="J32" s="51" t="s">
        <v>164</v>
      </c>
      <c r="K32" s="51" t="s">
        <v>164</v>
      </c>
      <c r="L32" s="50">
        <v>686.7</v>
      </c>
      <c r="M32" s="99">
        <v>686.7</v>
      </c>
      <c r="N32" s="100"/>
      <c r="O32" s="101">
        <f t="shared" si="0"/>
        <v>100</v>
      </c>
      <c r="P32" s="102"/>
    </row>
    <row r="33" spans="1:16" ht="36.75" customHeight="1">
      <c r="A33" s="41" t="s">
        <v>216</v>
      </c>
      <c r="B33" s="49" t="s">
        <v>217</v>
      </c>
      <c r="C33" s="50">
        <v>9692885.82</v>
      </c>
      <c r="D33" s="51" t="s">
        <v>164</v>
      </c>
      <c r="E33" s="50">
        <v>9692885.82</v>
      </c>
      <c r="F33" s="50">
        <v>308363.78</v>
      </c>
      <c r="G33" s="51" t="s">
        <v>164</v>
      </c>
      <c r="H33" s="51" t="s">
        <v>164</v>
      </c>
      <c r="I33" s="51" t="s">
        <v>164</v>
      </c>
      <c r="J33" s="51" t="s">
        <v>164</v>
      </c>
      <c r="K33" s="51" t="s">
        <v>164</v>
      </c>
      <c r="L33" s="50">
        <v>3755.9</v>
      </c>
      <c r="M33" s="99">
        <v>3345.4</v>
      </c>
      <c r="N33" s="100"/>
      <c r="O33" s="101">
        <f t="shared" si="0"/>
        <v>89.07052903431934</v>
      </c>
      <c r="P33" s="102"/>
    </row>
    <row r="34" spans="1:16" ht="12.75">
      <c r="A34" s="25"/>
      <c r="B34" s="34"/>
      <c r="C34" s="35"/>
      <c r="D34" s="36"/>
      <c r="E34" s="35"/>
      <c r="F34" s="35"/>
      <c r="G34" s="36"/>
      <c r="H34" s="36"/>
      <c r="I34" s="36"/>
      <c r="J34" s="36"/>
      <c r="K34" s="36"/>
      <c r="L34" s="35"/>
      <c r="M34" s="35"/>
      <c r="N34" s="33"/>
      <c r="O34" s="78"/>
      <c r="P34" s="79"/>
    </row>
    <row r="35" spans="1:16" ht="63.75">
      <c r="A35" s="20" t="s">
        <v>395</v>
      </c>
      <c r="B35" s="38" t="s">
        <v>218</v>
      </c>
      <c r="C35" s="35">
        <v>3306210.12</v>
      </c>
      <c r="D35" s="36" t="s">
        <v>164</v>
      </c>
      <c r="E35" s="35">
        <v>3306210.12</v>
      </c>
      <c r="F35" s="35">
        <v>94478</v>
      </c>
      <c r="G35" s="36" t="s">
        <v>164</v>
      </c>
      <c r="H35" s="36" t="s">
        <v>164</v>
      </c>
      <c r="I35" s="36" t="s">
        <v>164</v>
      </c>
      <c r="J35" s="36" t="s">
        <v>164</v>
      </c>
      <c r="K35" s="36" t="s">
        <v>164</v>
      </c>
      <c r="L35" s="39">
        <v>3380.7</v>
      </c>
      <c r="M35" s="95">
        <v>2977.9</v>
      </c>
      <c r="N35" s="96"/>
      <c r="O35" s="97">
        <f t="shared" si="0"/>
        <v>88.08530777649601</v>
      </c>
      <c r="P35" s="98"/>
    </row>
    <row r="36" spans="1:16" ht="12.75">
      <c r="A36" s="25" t="s">
        <v>329</v>
      </c>
      <c r="B36" s="34"/>
      <c r="C36" s="35">
        <v>181193.13</v>
      </c>
      <c r="D36" s="36" t="s">
        <v>164</v>
      </c>
      <c r="E36" s="35">
        <v>181193.13</v>
      </c>
      <c r="F36" s="36" t="s">
        <v>164</v>
      </c>
      <c r="G36" s="36" t="s">
        <v>164</v>
      </c>
      <c r="H36" s="36" t="s">
        <v>164</v>
      </c>
      <c r="I36" s="36" t="s">
        <v>164</v>
      </c>
      <c r="J36" s="36" t="s">
        <v>164</v>
      </c>
      <c r="K36" s="36" t="s">
        <v>164</v>
      </c>
      <c r="L36" s="35"/>
      <c r="M36" s="103"/>
      <c r="N36" s="91"/>
      <c r="O36" s="78"/>
      <c r="P36" s="79"/>
    </row>
    <row r="37" spans="1:16" ht="12.75">
      <c r="A37" s="21" t="s">
        <v>345</v>
      </c>
      <c r="B37" s="22"/>
      <c r="C37" s="23">
        <v>2403.9</v>
      </c>
      <c r="D37" s="23">
        <v>2402.8</v>
      </c>
      <c r="E37" s="24">
        <f>D37/C37*100</f>
        <v>99.95424102500104</v>
      </c>
      <c r="F37" s="36" t="s">
        <v>164</v>
      </c>
      <c r="G37" s="36" t="s">
        <v>164</v>
      </c>
      <c r="H37" s="36" t="s">
        <v>164</v>
      </c>
      <c r="I37" s="36" t="s">
        <v>164</v>
      </c>
      <c r="J37" s="36" t="s">
        <v>164</v>
      </c>
      <c r="K37" s="36" t="s">
        <v>164</v>
      </c>
      <c r="L37" s="54">
        <v>3125</v>
      </c>
      <c r="M37" s="93">
        <v>2722.5</v>
      </c>
      <c r="N37" s="94"/>
      <c r="O37" s="86">
        <f t="shared" si="0"/>
        <v>87.12</v>
      </c>
      <c r="P37" s="87"/>
    </row>
    <row r="38" spans="1:16" ht="12.75">
      <c r="A38" s="21" t="s">
        <v>346</v>
      </c>
      <c r="B38" s="22"/>
      <c r="C38" s="23">
        <v>199.5</v>
      </c>
      <c r="D38" s="23">
        <v>199.4</v>
      </c>
      <c r="E38" s="24">
        <f>D38/C38*100</f>
        <v>99.9498746867168</v>
      </c>
      <c r="F38" s="36" t="s">
        <v>164</v>
      </c>
      <c r="G38" s="36" t="s">
        <v>164</v>
      </c>
      <c r="H38" s="36" t="s">
        <v>164</v>
      </c>
      <c r="I38" s="36" t="s">
        <v>164</v>
      </c>
      <c r="J38" s="36" t="s">
        <v>164</v>
      </c>
      <c r="K38" s="36" t="s">
        <v>164</v>
      </c>
      <c r="L38" s="54">
        <f>L35-L37</f>
        <v>255.69999999999982</v>
      </c>
      <c r="M38" s="93">
        <f>M35-M37</f>
        <v>255.4000000000001</v>
      </c>
      <c r="N38" s="94"/>
      <c r="O38" s="86">
        <f t="shared" si="0"/>
        <v>99.88267500977719</v>
      </c>
      <c r="P38" s="87"/>
    </row>
    <row r="39" spans="1:16" ht="51">
      <c r="A39" s="20" t="s">
        <v>347</v>
      </c>
      <c r="B39" s="30" t="s">
        <v>219</v>
      </c>
      <c r="C39" s="39">
        <v>6266272.7</v>
      </c>
      <c r="D39" s="40" t="s">
        <v>164</v>
      </c>
      <c r="E39" s="39">
        <v>6266272.7</v>
      </c>
      <c r="F39" s="39">
        <v>213885.78</v>
      </c>
      <c r="G39" s="40" t="s">
        <v>164</v>
      </c>
      <c r="H39" s="40" t="s">
        <v>164</v>
      </c>
      <c r="I39" s="40" t="s">
        <v>164</v>
      </c>
      <c r="J39" s="40" t="s">
        <v>164</v>
      </c>
      <c r="K39" s="40" t="s">
        <v>164</v>
      </c>
      <c r="L39" s="39">
        <v>254.8</v>
      </c>
      <c r="M39" s="95">
        <v>247.1</v>
      </c>
      <c r="N39" s="96"/>
      <c r="O39" s="97">
        <f t="shared" si="0"/>
        <v>96.97802197802197</v>
      </c>
      <c r="P39" s="98"/>
    </row>
    <row r="40" spans="1:16" ht="76.5">
      <c r="A40" s="20" t="s">
        <v>348</v>
      </c>
      <c r="B40" s="30" t="s">
        <v>220</v>
      </c>
      <c r="C40" s="35">
        <v>120403</v>
      </c>
      <c r="D40" s="36" t="s">
        <v>164</v>
      </c>
      <c r="E40" s="35">
        <v>120403</v>
      </c>
      <c r="F40" s="36" t="s">
        <v>164</v>
      </c>
      <c r="G40" s="36" t="s">
        <v>164</v>
      </c>
      <c r="H40" s="36" t="s">
        <v>164</v>
      </c>
      <c r="I40" s="36" t="s">
        <v>164</v>
      </c>
      <c r="J40" s="36" t="s">
        <v>164</v>
      </c>
      <c r="K40" s="36" t="s">
        <v>164</v>
      </c>
      <c r="L40" s="39">
        <v>120.4</v>
      </c>
      <c r="M40" s="95">
        <v>120.4</v>
      </c>
      <c r="N40" s="96"/>
      <c r="O40" s="97">
        <f t="shared" si="0"/>
        <v>100</v>
      </c>
      <c r="P40" s="98"/>
    </row>
    <row r="41" spans="1:16" ht="12.75">
      <c r="A41" s="41" t="s">
        <v>221</v>
      </c>
      <c r="B41" s="49" t="s">
        <v>222</v>
      </c>
      <c r="C41" s="50">
        <v>23270186.42</v>
      </c>
      <c r="D41" s="51" t="s">
        <v>164</v>
      </c>
      <c r="E41" s="50">
        <v>23270186.42</v>
      </c>
      <c r="F41" s="50">
        <v>2801104.64</v>
      </c>
      <c r="G41" s="51" t="s">
        <v>164</v>
      </c>
      <c r="H41" s="51" t="s">
        <v>164</v>
      </c>
      <c r="I41" s="51" t="s">
        <v>164</v>
      </c>
      <c r="J41" s="51" t="s">
        <v>164</v>
      </c>
      <c r="K41" s="51" t="s">
        <v>164</v>
      </c>
      <c r="L41" s="50">
        <v>8928.7</v>
      </c>
      <c r="M41" s="99">
        <v>8181.9</v>
      </c>
      <c r="N41" s="100"/>
      <c r="O41" s="101">
        <f t="shared" si="0"/>
        <v>91.63596044216962</v>
      </c>
      <c r="P41" s="102"/>
    </row>
    <row r="42" spans="1:16" ht="12.75">
      <c r="A42" s="25"/>
      <c r="B42" s="34"/>
      <c r="C42" s="35"/>
      <c r="D42" s="36"/>
      <c r="E42" s="35"/>
      <c r="F42" s="35"/>
      <c r="G42" s="36"/>
      <c r="H42" s="36"/>
      <c r="I42" s="36"/>
      <c r="J42" s="36"/>
      <c r="K42" s="36"/>
      <c r="L42" s="35"/>
      <c r="M42" s="35"/>
      <c r="N42" s="33"/>
      <c r="O42" s="78"/>
      <c r="P42" s="79"/>
    </row>
    <row r="43" spans="1:16" ht="24">
      <c r="A43" s="37" t="s">
        <v>396</v>
      </c>
      <c r="B43" s="38" t="s">
        <v>223</v>
      </c>
      <c r="C43" s="39">
        <v>195300</v>
      </c>
      <c r="D43" s="40" t="s">
        <v>164</v>
      </c>
      <c r="E43" s="39">
        <v>195300</v>
      </c>
      <c r="F43" s="39">
        <v>128949.64</v>
      </c>
      <c r="G43" s="40" t="s">
        <v>164</v>
      </c>
      <c r="H43" s="40" t="s">
        <v>164</v>
      </c>
      <c r="I43" s="40" t="s">
        <v>164</v>
      </c>
      <c r="J43" s="40" t="s">
        <v>164</v>
      </c>
      <c r="K43" s="40" t="s">
        <v>164</v>
      </c>
      <c r="L43" s="39">
        <v>195.3</v>
      </c>
      <c r="M43" s="95">
        <v>195.3</v>
      </c>
      <c r="N43" s="96"/>
      <c r="O43" s="97">
        <f t="shared" si="0"/>
        <v>100</v>
      </c>
      <c r="P43" s="98"/>
    </row>
    <row r="44" spans="1:16" ht="36">
      <c r="A44" s="37" t="s">
        <v>397</v>
      </c>
      <c r="B44" s="38" t="s">
        <v>224</v>
      </c>
      <c r="C44" s="39">
        <v>4771687</v>
      </c>
      <c r="D44" s="40" t="s">
        <v>164</v>
      </c>
      <c r="E44" s="39">
        <v>4771687</v>
      </c>
      <c r="F44" s="40" t="s">
        <v>164</v>
      </c>
      <c r="G44" s="40" t="s">
        <v>164</v>
      </c>
      <c r="H44" s="40" t="s">
        <v>164</v>
      </c>
      <c r="I44" s="40" t="s">
        <v>164</v>
      </c>
      <c r="J44" s="40" t="s">
        <v>164</v>
      </c>
      <c r="K44" s="40" t="s">
        <v>164</v>
      </c>
      <c r="L44" s="39">
        <v>4771.6</v>
      </c>
      <c r="M44" s="95">
        <v>4687.6</v>
      </c>
      <c r="N44" s="96"/>
      <c r="O44" s="97">
        <f t="shared" si="0"/>
        <v>98.23958420655545</v>
      </c>
      <c r="P44" s="98"/>
    </row>
    <row r="45" spans="1:16" ht="12.75">
      <c r="A45" s="46"/>
      <c r="B45" s="34"/>
      <c r="C45" s="35"/>
      <c r="D45" s="36"/>
      <c r="E45" s="35"/>
      <c r="F45" s="36"/>
      <c r="G45" s="36"/>
      <c r="H45" s="36"/>
      <c r="I45" s="36"/>
      <c r="J45" s="36"/>
      <c r="K45" s="36"/>
      <c r="L45" s="35"/>
      <c r="M45" s="35"/>
      <c r="N45" s="33"/>
      <c r="O45" s="78"/>
      <c r="P45" s="79"/>
    </row>
    <row r="46" spans="1:16" ht="96" customHeight="1">
      <c r="A46" s="58" t="s">
        <v>349</v>
      </c>
      <c r="B46" s="22"/>
      <c r="C46" s="23">
        <v>2636220.44</v>
      </c>
      <c r="D46" s="53" t="s">
        <v>164</v>
      </c>
      <c r="E46" s="23">
        <v>2636220.44</v>
      </c>
      <c r="F46" s="53" t="s">
        <v>164</v>
      </c>
      <c r="G46" s="53" t="s">
        <v>164</v>
      </c>
      <c r="H46" s="53" t="s">
        <v>164</v>
      </c>
      <c r="I46" s="53" t="s">
        <v>164</v>
      </c>
      <c r="J46" s="53" t="s">
        <v>164</v>
      </c>
      <c r="K46" s="53" t="s">
        <v>164</v>
      </c>
      <c r="L46" s="23">
        <v>736.7</v>
      </c>
      <c r="M46" s="88">
        <v>736.7</v>
      </c>
      <c r="N46" s="89"/>
      <c r="O46" s="80">
        <f t="shared" si="0"/>
        <v>100</v>
      </c>
      <c r="P46" s="81"/>
    </row>
    <row r="47" spans="1:16" ht="120" customHeight="1">
      <c r="A47" s="58" t="s">
        <v>350</v>
      </c>
      <c r="B47" s="22"/>
      <c r="C47" s="23">
        <v>2636220.44</v>
      </c>
      <c r="D47" s="53" t="s">
        <v>164</v>
      </c>
      <c r="E47" s="23">
        <v>2636220.44</v>
      </c>
      <c r="F47" s="53" t="s">
        <v>164</v>
      </c>
      <c r="G47" s="53" t="s">
        <v>164</v>
      </c>
      <c r="H47" s="53" t="s">
        <v>164</v>
      </c>
      <c r="I47" s="53" t="s">
        <v>164</v>
      </c>
      <c r="J47" s="53" t="s">
        <v>164</v>
      </c>
      <c r="K47" s="53" t="s">
        <v>164</v>
      </c>
      <c r="L47" s="23">
        <v>52.3</v>
      </c>
      <c r="M47" s="88">
        <v>52.3</v>
      </c>
      <c r="N47" s="89"/>
      <c r="O47" s="80">
        <f t="shared" si="0"/>
        <v>100</v>
      </c>
      <c r="P47" s="81"/>
    </row>
    <row r="48" spans="1:16" ht="63.75">
      <c r="A48" s="58" t="s">
        <v>351</v>
      </c>
      <c r="B48" s="22"/>
      <c r="C48" s="23">
        <v>2028394.12</v>
      </c>
      <c r="D48" s="53" t="s">
        <v>164</v>
      </c>
      <c r="E48" s="23">
        <v>2028394.12</v>
      </c>
      <c r="F48" s="53" t="s">
        <v>164</v>
      </c>
      <c r="G48" s="53" t="s">
        <v>164</v>
      </c>
      <c r="H48" s="53" t="s">
        <v>164</v>
      </c>
      <c r="I48" s="53" t="s">
        <v>164</v>
      </c>
      <c r="J48" s="53" t="s">
        <v>164</v>
      </c>
      <c r="K48" s="53" t="s">
        <v>164</v>
      </c>
      <c r="L48" s="23">
        <v>189.3</v>
      </c>
      <c r="M48" s="88">
        <v>189.3</v>
      </c>
      <c r="N48" s="89"/>
      <c r="O48" s="80">
        <f t="shared" si="0"/>
        <v>100</v>
      </c>
      <c r="P48" s="81"/>
    </row>
    <row r="49" spans="1:16" ht="96" customHeight="1">
      <c r="A49" s="58" t="s">
        <v>352</v>
      </c>
      <c r="B49" s="22"/>
      <c r="C49" s="23">
        <v>3600</v>
      </c>
      <c r="D49" s="53" t="s">
        <v>164</v>
      </c>
      <c r="E49" s="23">
        <v>3600</v>
      </c>
      <c r="F49" s="53" t="s">
        <v>164</v>
      </c>
      <c r="G49" s="53" t="s">
        <v>164</v>
      </c>
      <c r="H49" s="53" t="s">
        <v>164</v>
      </c>
      <c r="I49" s="53" t="s">
        <v>164</v>
      </c>
      <c r="J49" s="53" t="s">
        <v>164</v>
      </c>
      <c r="K49" s="53" t="s">
        <v>164</v>
      </c>
      <c r="L49" s="23">
        <v>637.5</v>
      </c>
      <c r="M49" s="88">
        <v>637.5</v>
      </c>
      <c r="N49" s="89"/>
      <c r="O49" s="80">
        <f t="shared" si="0"/>
        <v>100</v>
      </c>
      <c r="P49" s="81"/>
    </row>
    <row r="50" spans="1:16" ht="63.75">
      <c r="A50" s="58" t="s">
        <v>353</v>
      </c>
      <c r="B50" s="22"/>
      <c r="C50" s="23">
        <v>604226.32</v>
      </c>
      <c r="D50" s="53" t="s">
        <v>164</v>
      </c>
      <c r="E50" s="23">
        <v>604226.32</v>
      </c>
      <c r="F50" s="53" t="s">
        <v>164</v>
      </c>
      <c r="G50" s="53" t="s">
        <v>164</v>
      </c>
      <c r="H50" s="53" t="s">
        <v>164</v>
      </c>
      <c r="I50" s="53" t="s">
        <v>164</v>
      </c>
      <c r="J50" s="53" t="s">
        <v>164</v>
      </c>
      <c r="K50" s="53" t="s">
        <v>164</v>
      </c>
      <c r="L50" s="23">
        <v>105.9</v>
      </c>
      <c r="M50" s="88">
        <v>105.9</v>
      </c>
      <c r="N50" s="89"/>
      <c r="O50" s="80">
        <f t="shared" si="0"/>
        <v>100</v>
      </c>
      <c r="P50" s="81"/>
    </row>
    <row r="51" spans="1:16" ht="108" customHeight="1">
      <c r="A51" s="58" t="s">
        <v>354</v>
      </c>
      <c r="B51" s="22"/>
      <c r="C51" s="23">
        <v>387608.96</v>
      </c>
      <c r="D51" s="53" t="s">
        <v>164</v>
      </c>
      <c r="E51" s="23">
        <v>387608.96</v>
      </c>
      <c r="F51" s="53" t="s">
        <v>164</v>
      </c>
      <c r="G51" s="53" t="s">
        <v>164</v>
      </c>
      <c r="H51" s="53" t="s">
        <v>164</v>
      </c>
      <c r="I51" s="53" t="s">
        <v>164</v>
      </c>
      <c r="J51" s="53" t="s">
        <v>164</v>
      </c>
      <c r="K51" s="53" t="s">
        <v>164</v>
      </c>
      <c r="L51" s="23">
        <v>26</v>
      </c>
      <c r="M51" s="88">
        <v>26</v>
      </c>
      <c r="N51" s="89"/>
      <c r="O51" s="80">
        <f t="shared" si="0"/>
        <v>100</v>
      </c>
      <c r="P51" s="81"/>
    </row>
    <row r="52" spans="1:16" ht="63.75">
      <c r="A52" s="58" t="s">
        <v>355</v>
      </c>
      <c r="B52" s="22"/>
      <c r="C52" s="23">
        <v>387608.96</v>
      </c>
      <c r="D52" s="53" t="s">
        <v>164</v>
      </c>
      <c r="E52" s="23">
        <v>387608.96</v>
      </c>
      <c r="F52" s="53" t="s">
        <v>164</v>
      </c>
      <c r="G52" s="53" t="s">
        <v>164</v>
      </c>
      <c r="H52" s="53" t="s">
        <v>164</v>
      </c>
      <c r="I52" s="53" t="s">
        <v>164</v>
      </c>
      <c r="J52" s="53" t="s">
        <v>164</v>
      </c>
      <c r="K52" s="53" t="s">
        <v>164</v>
      </c>
      <c r="L52" s="23">
        <v>2845.4</v>
      </c>
      <c r="M52" s="88">
        <v>2845.4</v>
      </c>
      <c r="N52" s="89"/>
      <c r="O52" s="80">
        <f t="shared" si="0"/>
        <v>100</v>
      </c>
      <c r="P52" s="81"/>
    </row>
    <row r="53" spans="1:16" ht="153">
      <c r="A53" s="58" t="s">
        <v>356</v>
      </c>
      <c r="B53" s="22"/>
      <c r="C53" s="23">
        <v>30474.29</v>
      </c>
      <c r="D53" s="53" t="s">
        <v>164</v>
      </c>
      <c r="E53" s="23">
        <v>30474.29</v>
      </c>
      <c r="F53" s="53" t="s">
        <v>164</v>
      </c>
      <c r="G53" s="53" t="s">
        <v>164</v>
      </c>
      <c r="H53" s="53" t="s">
        <v>164</v>
      </c>
      <c r="I53" s="53" t="s">
        <v>164</v>
      </c>
      <c r="J53" s="53" t="s">
        <v>164</v>
      </c>
      <c r="K53" s="53" t="s">
        <v>164</v>
      </c>
      <c r="L53" s="23">
        <v>155.4</v>
      </c>
      <c r="M53" s="88">
        <v>71.4</v>
      </c>
      <c r="N53" s="89"/>
      <c r="O53" s="80">
        <f t="shared" si="0"/>
        <v>45.94594594594595</v>
      </c>
      <c r="P53" s="81"/>
    </row>
    <row r="54" spans="1:16" ht="25.5">
      <c r="A54" s="59" t="s">
        <v>357</v>
      </c>
      <c r="B54" s="22"/>
      <c r="C54" s="23">
        <v>357134.67</v>
      </c>
      <c r="D54" s="53" t="s">
        <v>164</v>
      </c>
      <c r="E54" s="23">
        <v>357134.67</v>
      </c>
      <c r="F54" s="53" t="s">
        <v>164</v>
      </c>
      <c r="G54" s="53" t="s">
        <v>164</v>
      </c>
      <c r="H54" s="53" t="s">
        <v>164</v>
      </c>
      <c r="I54" s="53" t="s">
        <v>164</v>
      </c>
      <c r="J54" s="53" t="s">
        <v>164</v>
      </c>
      <c r="K54" s="53" t="s">
        <v>164</v>
      </c>
      <c r="L54" s="23">
        <v>23.1</v>
      </c>
      <c r="M54" s="88">
        <v>23.1</v>
      </c>
      <c r="N54" s="89"/>
      <c r="O54" s="80">
        <f t="shared" si="0"/>
        <v>100</v>
      </c>
      <c r="P54" s="81"/>
    </row>
    <row r="55" spans="1:16" ht="63.75">
      <c r="A55" s="20" t="s">
        <v>358</v>
      </c>
      <c r="B55" s="30" t="s">
        <v>225</v>
      </c>
      <c r="C55" s="31">
        <v>17656199.42</v>
      </c>
      <c r="D55" s="32" t="s">
        <v>164</v>
      </c>
      <c r="E55" s="31">
        <v>17656199.42</v>
      </c>
      <c r="F55" s="31">
        <v>2672155</v>
      </c>
      <c r="G55" s="32" t="s">
        <v>164</v>
      </c>
      <c r="H55" s="32" t="s">
        <v>164</v>
      </c>
      <c r="I55" s="32" t="s">
        <v>164</v>
      </c>
      <c r="J55" s="32" t="s">
        <v>164</v>
      </c>
      <c r="K55" s="32" t="s">
        <v>164</v>
      </c>
      <c r="L55" s="31">
        <v>3334.8</v>
      </c>
      <c r="M55" s="90">
        <v>2672.2</v>
      </c>
      <c r="N55" s="91"/>
      <c r="O55" s="92">
        <f t="shared" si="0"/>
        <v>80.13074247331173</v>
      </c>
      <c r="P55" s="79"/>
    </row>
    <row r="56" spans="1:16" ht="38.25">
      <c r="A56" s="20" t="s">
        <v>398</v>
      </c>
      <c r="B56" s="30" t="s">
        <v>226</v>
      </c>
      <c r="C56" s="31">
        <v>627000</v>
      </c>
      <c r="D56" s="32" t="s">
        <v>164</v>
      </c>
      <c r="E56" s="31">
        <v>627000</v>
      </c>
      <c r="F56" s="32" t="s">
        <v>164</v>
      </c>
      <c r="G56" s="32" t="s">
        <v>164</v>
      </c>
      <c r="H56" s="32" t="s">
        <v>164</v>
      </c>
      <c r="I56" s="32" t="s">
        <v>164</v>
      </c>
      <c r="J56" s="32" t="s">
        <v>164</v>
      </c>
      <c r="K56" s="32" t="s">
        <v>164</v>
      </c>
      <c r="L56" s="31">
        <v>627</v>
      </c>
      <c r="M56" s="90">
        <v>626.8</v>
      </c>
      <c r="N56" s="91"/>
      <c r="O56" s="92">
        <f t="shared" si="0"/>
        <v>99.96810207336523</v>
      </c>
      <c r="P56" s="79"/>
    </row>
    <row r="57" spans="1:16" ht="12.75">
      <c r="A57" s="25" t="s">
        <v>329</v>
      </c>
      <c r="B57" s="34"/>
      <c r="C57" s="35">
        <v>627000</v>
      </c>
      <c r="D57" s="36" t="s">
        <v>164</v>
      </c>
      <c r="E57" s="35">
        <v>627000</v>
      </c>
      <c r="F57" s="36" t="s">
        <v>164</v>
      </c>
      <c r="G57" s="36" t="s">
        <v>164</v>
      </c>
      <c r="H57" s="36" t="s">
        <v>164</v>
      </c>
      <c r="I57" s="36" t="s">
        <v>164</v>
      </c>
      <c r="J57" s="36" t="s">
        <v>164</v>
      </c>
      <c r="K57" s="36" t="s">
        <v>164</v>
      </c>
      <c r="L57" s="35"/>
      <c r="M57" s="103"/>
      <c r="N57" s="91"/>
      <c r="O57" s="78" t="e">
        <f t="shared" si="0"/>
        <v>#DIV/0!</v>
      </c>
      <c r="P57" s="79"/>
    </row>
    <row r="58" spans="1:16" ht="12.75">
      <c r="A58" s="21" t="s">
        <v>359</v>
      </c>
      <c r="B58" s="22"/>
      <c r="C58" s="23">
        <v>627000</v>
      </c>
      <c r="D58" s="53" t="s">
        <v>164</v>
      </c>
      <c r="E58" s="23">
        <v>627000</v>
      </c>
      <c r="F58" s="53" t="s">
        <v>164</v>
      </c>
      <c r="G58" s="53" t="s">
        <v>164</v>
      </c>
      <c r="H58" s="53" t="s">
        <v>164</v>
      </c>
      <c r="I58" s="53" t="s">
        <v>164</v>
      </c>
      <c r="J58" s="53" t="s">
        <v>164</v>
      </c>
      <c r="K58" s="53" t="s">
        <v>164</v>
      </c>
      <c r="L58" s="23">
        <v>157</v>
      </c>
      <c r="M58" s="88">
        <v>157</v>
      </c>
      <c r="N58" s="89"/>
      <c r="O58" s="80">
        <f t="shared" si="0"/>
        <v>100</v>
      </c>
      <c r="P58" s="81"/>
    </row>
    <row r="59" spans="1:16" ht="25.5">
      <c r="A59" s="21" t="s">
        <v>360</v>
      </c>
      <c r="B59" s="22"/>
      <c r="C59" s="23">
        <v>627000</v>
      </c>
      <c r="D59" s="53" t="s">
        <v>164</v>
      </c>
      <c r="E59" s="23">
        <v>627000</v>
      </c>
      <c r="F59" s="53" t="s">
        <v>164</v>
      </c>
      <c r="G59" s="53" t="s">
        <v>164</v>
      </c>
      <c r="H59" s="53" t="s">
        <v>164</v>
      </c>
      <c r="I59" s="53" t="s">
        <v>164</v>
      </c>
      <c r="J59" s="53" t="s">
        <v>164</v>
      </c>
      <c r="K59" s="53" t="s">
        <v>164</v>
      </c>
      <c r="L59" s="23">
        <v>470</v>
      </c>
      <c r="M59" s="88">
        <v>469.8</v>
      </c>
      <c r="N59" s="89"/>
      <c r="O59" s="80">
        <f t="shared" si="0"/>
        <v>99.95744680851064</v>
      </c>
      <c r="P59" s="81"/>
    </row>
    <row r="60" spans="1:16" ht="12.75">
      <c r="A60" s="42" t="s">
        <v>227</v>
      </c>
      <c r="B60" s="43" t="s">
        <v>228</v>
      </c>
      <c r="C60" s="44">
        <v>19844926.38</v>
      </c>
      <c r="D60" s="45" t="s">
        <v>164</v>
      </c>
      <c r="E60" s="44">
        <v>19844926.38</v>
      </c>
      <c r="F60" s="44">
        <v>2172115.13</v>
      </c>
      <c r="G60" s="45" t="s">
        <v>164</v>
      </c>
      <c r="H60" s="45" t="s">
        <v>164</v>
      </c>
      <c r="I60" s="45" t="s">
        <v>164</v>
      </c>
      <c r="J60" s="45" t="s">
        <v>164</v>
      </c>
      <c r="K60" s="45" t="s">
        <v>164</v>
      </c>
      <c r="L60" s="44">
        <v>12910.5</v>
      </c>
      <c r="M60" s="82">
        <v>12765.6</v>
      </c>
      <c r="N60" s="83"/>
      <c r="O60" s="84">
        <f t="shared" si="0"/>
        <v>98.87765772046009</v>
      </c>
      <c r="P60" s="85"/>
    </row>
    <row r="61" spans="1:16" ht="28.5" customHeight="1">
      <c r="A61" s="20" t="s">
        <v>409</v>
      </c>
      <c r="B61" s="34"/>
      <c r="C61" s="35"/>
      <c r="D61" s="36"/>
      <c r="E61" s="35"/>
      <c r="F61" s="35"/>
      <c r="G61" s="36"/>
      <c r="H61" s="36"/>
      <c r="I61" s="36"/>
      <c r="J61" s="36"/>
      <c r="K61" s="36"/>
      <c r="L61" s="35"/>
      <c r="M61" s="35"/>
      <c r="N61" s="33"/>
      <c r="O61" s="78"/>
      <c r="P61" s="79"/>
    </row>
    <row r="62" spans="1:16" ht="12.75">
      <c r="A62" s="20" t="s">
        <v>229</v>
      </c>
      <c r="B62" s="30" t="s">
        <v>230</v>
      </c>
      <c r="C62" s="31">
        <v>6497154.38</v>
      </c>
      <c r="D62" s="32" t="s">
        <v>164</v>
      </c>
      <c r="E62" s="31">
        <v>6497154.38</v>
      </c>
      <c r="F62" s="32" t="s">
        <v>164</v>
      </c>
      <c r="G62" s="32" t="s">
        <v>164</v>
      </c>
      <c r="H62" s="32" t="s">
        <v>164</v>
      </c>
      <c r="I62" s="32" t="s">
        <v>164</v>
      </c>
      <c r="J62" s="32" t="s">
        <v>164</v>
      </c>
      <c r="K62" s="32" t="s">
        <v>164</v>
      </c>
      <c r="L62" s="31">
        <v>6409.9</v>
      </c>
      <c r="M62" s="90">
        <v>6364.8</v>
      </c>
      <c r="N62" s="91"/>
      <c r="O62" s="92">
        <f t="shared" si="0"/>
        <v>99.29640087988894</v>
      </c>
      <c r="P62" s="79"/>
    </row>
    <row r="63" spans="1:16" ht="12.75">
      <c r="A63" s="26" t="s">
        <v>329</v>
      </c>
      <c r="B63" s="34"/>
      <c r="C63" s="35"/>
      <c r="D63" s="36"/>
      <c r="E63" s="35"/>
      <c r="F63" s="36"/>
      <c r="G63" s="36"/>
      <c r="H63" s="36"/>
      <c r="I63" s="36"/>
      <c r="J63" s="36"/>
      <c r="K63" s="36"/>
      <c r="L63" s="35"/>
      <c r="M63" s="35"/>
      <c r="N63" s="33"/>
      <c r="O63" s="78"/>
      <c r="P63" s="79"/>
    </row>
    <row r="64" spans="1:16" ht="12.75">
      <c r="A64" s="60" t="s">
        <v>361</v>
      </c>
      <c r="B64" s="56"/>
      <c r="C64" s="54">
        <v>673700</v>
      </c>
      <c r="D64" s="57" t="s">
        <v>164</v>
      </c>
      <c r="E64" s="54">
        <v>673700</v>
      </c>
      <c r="F64" s="57" t="s">
        <v>164</v>
      </c>
      <c r="G64" s="57" t="s">
        <v>164</v>
      </c>
      <c r="H64" s="57" t="s">
        <v>164</v>
      </c>
      <c r="I64" s="57" t="s">
        <v>164</v>
      </c>
      <c r="J64" s="57" t="s">
        <v>164</v>
      </c>
      <c r="K64" s="57" t="s">
        <v>164</v>
      </c>
      <c r="L64" s="54">
        <v>5573.5</v>
      </c>
      <c r="M64" s="93">
        <v>5539.3</v>
      </c>
      <c r="N64" s="94"/>
      <c r="O64" s="86">
        <f t="shared" si="0"/>
        <v>99.38638198618463</v>
      </c>
      <c r="P64" s="87"/>
    </row>
    <row r="65" spans="1:16" ht="24">
      <c r="A65" s="61" t="s">
        <v>362</v>
      </c>
      <c r="B65" s="56"/>
      <c r="C65" s="54">
        <v>673700</v>
      </c>
      <c r="D65" s="57" t="s">
        <v>164</v>
      </c>
      <c r="E65" s="54">
        <v>673700</v>
      </c>
      <c r="F65" s="57" t="s">
        <v>164</v>
      </c>
      <c r="G65" s="57" t="s">
        <v>164</v>
      </c>
      <c r="H65" s="57" t="s">
        <v>164</v>
      </c>
      <c r="I65" s="57" t="s">
        <v>164</v>
      </c>
      <c r="J65" s="57" t="s">
        <v>164</v>
      </c>
      <c r="K65" s="57" t="s">
        <v>164</v>
      </c>
      <c r="L65" s="54">
        <v>250</v>
      </c>
      <c r="M65" s="93">
        <v>250</v>
      </c>
      <c r="N65" s="94"/>
      <c r="O65" s="86">
        <f t="shared" si="0"/>
        <v>100</v>
      </c>
      <c r="P65" s="87"/>
    </row>
    <row r="66" spans="1:16" ht="12.75">
      <c r="A66" s="61" t="s">
        <v>363</v>
      </c>
      <c r="B66" s="56"/>
      <c r="C66" s="54">
        <v>673700</v>
      </c>
      <c r="D66" s="57" t="s">
        <v>164</v>
      </c>
      <c r="E66" s="54">
        <v>673700</v>
      </c>
      <c r="F66" s="57" t="s">
        <v>164</v>
      </c>
      <c r="G66" s="57" t="s">
        <v>164</v>
      </c>
      <c r="H66" s="57" t="s">
        <v>164</v>
      </c>
      <c r="I66" s="57" t="s">
        <v>164</v>
      </c>
      <c r="J66" s="57" t="s">
        <v>164</v>
      </c>
      <c r="K66" s="57" t="s">
        <v>164</v>
      </c>
      <c r="L66" s="54">
        <v>564.1</v>
      </c>
      <c r="M66" s="93">
        <v>555.5</v>
      </c>
      <c r="N66" s="94"/>
      <c r="O66" s="86">
        <f t="shared" si="0"/>
        <v>98.47544761567097</v>
      </c>
      <c r="P66" s="87"/>
    </row>
    <row r="67" spans="1:16" ht="42" customHeight="1">
      <c r="A67" s="62" t="s">
        <v>364</v>
      </c>
      <c r="B67" s="56"/>
      <c r="C67" s="54">
        <v>5823454.38</v>
      </c>
      <c r="D67" s="57" t="s">
        <v>164</v>
      </c>
      <c r="E67" s="54">
        <v>5823454.38</v>
      </c>
      <c r="F67" s="57" t="s">
        <v>164</v>
      </c>
      <c r="G67" s="57" t="s">
        <v>164</v>
      </c>
      <c r="H67" s="57" t="s">
        <v>164</v>
      </c>
      <c r="I67" s="57" t="s">
        <v>164</v>
      </c>
      <c r="J67" s="57" t="s">
        <v>164</v>
      </c>
      <c r="K67" s="57" t="s">
        <v>164</v>
      </c>
      <c r="L67" s="54">
        <v>22.3</v>
      </c>
      <c r="M67" s="93">
        <v>20</v>
      </c>
      <c r="N67" s="94"/>
      <c r="O67" s="86">
        <f t="shared" si="0"/>
        <v>89.68609865470852</v>
      </c>
      <c r="P67" s="87"/>
    </row>
    <row r="68" spans="1:16" ht="24" customHeight="1">
      <c r="A68" s="20" t="s">
        <v>231</v>
      </c>
      <c r="B68" s="30" t="s">
        <v>232</v>
      </c>
      <c r="C68" s="31">
        <v>2451780</v>
      </c>
      <c r="D68" s="32" t="s">
        <v>164</v>
      </c>
      <c r="E68" s="31">
        <v>2451780</v>
      </c>
      <c r="F68" s="31">
        <v>644796.05</v>
      </c>
      <c r="G68" s="32" t="s">
        <v>164</v>
      </c>
      <c r="H68" s="32" t="s">
        <v>164</v>
      </c>
      <c r="I68" s="32" t="s">
        <v>164</v>
      </c>
      <c r="J68" s="32" t="s">
        <v>164</v>
      </c>
      <c r="K68" s="32" t="s">
        <v>164</v>
      </c>
      <c r="L68" s="31">
        <f>L69+L70+L71+L72+L73+L74</f>
        <v>1941.8</v>
      </c>
      <c r="M68" s="90">
        <f>M69+M70+M71+M72+M73+M74</f>
        <v>1941.8</v>
      </c>
      <c r="N68" s="91"/>
      <c r="O68" s="92">
        <f aca="true" t="shared" si="1" ref="O68:O120">M68/L68*100</f>
        <v>100</v>
      </c>
      <c r="P68" s="79"/>
    </row>
    <row r="69" spans="1:16" ht="30" customHeight="1">
      <c r="A69" s="61" t="s">
        <v>365</v>
      </c>
      <c r="B69" s="56"/>
      <c r="C69" s="54">
        <v>1414780</v>
      </c>
      <c r="D69" s="57" t="s">
        <v>164</v>
      </c>
      <c r="E69" s="54">
        <v>1414780</v>
      </c>
      <c r="F69" s="57" t="s">
        <v>164</v>
      </c>
      <c r="G69" s="57" t="s">
        <v>164</v>
      </c>
      <c r="H69" s="57" t="s">
        <v>164</v>
      </c>
      <c r="I69" s="57" t="s">
        <v>164</v>
      </c>
      <c r="J69" s="57" t="s">
        <v>164</v>
      </c>
      <c r="K69" s="57" t="s">
        <v>164</v>
      </c>
      <c r="L69" s="54">
        <v>300</v>
      </c>
      <c r="M69" s="93">
        <v>300</v>
      </c>
      <c r="N69" s="94"/>
      <c r="O69" s="86">
        <f t="shared" si="1"/>
        <v>100</v>
      </c>
      <c r="P69" s="87"/>
    </row>
    <row r="70" spans="1:16" ht="12.75">
      <c r="A70" s="61" t="s">
        <v>366</v>
      </c>
      <c r="B70" s="56"/>
      <c r="C70" s="54">
        <v>1414780</v>
      </c>
      <c r="D70" s="57" t="s">
        <v>164</v>
      </c>
      <c r="E70" s="54">
        <v>1414780</v>
      </c>
      <c r="F70" s="57" t="s">
        <v>164</v>
      </c>
      <c r="G70" s="57" t="s">
        <v>164</v>
      </c>
      <c r="H70" s="57" t="s">
        <v>164</v>
      </c>
      <c r="I70" s="57" t="s">
        <v>164</v>
      </c>
      <c r="J70" s="57" t="s">
        <v>164</v>
      </c>
      <c r="K70" s="57" t="s">
        <v>164</v>
      </c>
      <c r="L70" s="54">
        <v>260</v>
      </c>
      <c r="M70" s="93">
        <v>260</v>
      </c>
      <c r="N70" s="94"/>
      <c r="O70" s="86">
        <f t="shared" si="1"/>
        <v>100</v>
      </c>
      <c r="P70" s="87"/>
    </row>
    <row r="71" spans="1:16" ht="24">
      <c r="A71" s="61" t="s">
        <v>367</v>
      </c>
      <c r="B71" s="56"/>
      <c r="C71" s="54"/>
      <c r="D71" s="57"/>
      <c r="E71" s="54"/>
      <c r="F71" s="57"/>
      <c r="G71" s="57"/>
      <c r="H71" s="57"/>
      <c r="I71" s="57"/>
      <c r="J71" s="57"/>
      <c r="K71" s="57"/>
      <c r="L71" s="54">
        <v>350</v>
      </c>
      <c r="M71" s="93">
        <v>350</v>
      </c>
      <c r="N71" s="94"/>
      <c r="O71" s="86">
        <f t="shared" si="1"/>
        <v>100</v>
      </c>
      <c r="P71" s="87"/>
    </row>
    <row r="72" spans="1:16" ht="21" customHeight="1">
      <c r="A72" s="61" t="s">
        <v>368</v>
      </c>
      <c r="B72" s="56"/>
      <c r="C72" s="54"/>
      <c r="D72" s="57"/>
      <c r="E72" s="54"/>
      <c r="F72" s="57"/>
      <c r="G72" s="57"/>
      <c r="H72" s="57"/>
      <c r="I72" s="57"/>
      <c r="J72" s="57"/>
      <c r="K72" s="57"/>
      <c r="L72" s="54">
        <v>489.8</v>
      </c>
      <c r="M72" s="93">
        <v>489.8</v>
      </c>
      <c r="N72" s="94"/>
      <c r="O72" s="86">
        <f t="shared" si="1"/>
        <v>100</v>
      </c>
      <c r="P72" s="87"/>
    </row>
    <row r="73" spans="1:16" ht="24">
      <c r="A73" s="61" t="s">
        <v>369</v>
      </c>
      <c r="B73" s="56"/>
      <c r="C73" s="57" t="s">
        <v>164</v>
      </c>
      <c r="D73" s="57" t="s">
        <v>164</v>
      </c>
      <c r="E73" s="57" t="s">
        <v>164</v>
      </c>
      <c r="F73" s="54">
        <v>644796.05</v>
      </c>
      <c r="G73" s="57" t="s">
        <v>164</v>
      </c>
      <c r="H73" s="57" t="s">
        <v>164</v>
      </c>
      <c r="I73" s="57" t="s">
        <v>164</v>
      </c>
      <c r="J73" s="57" t="s">
        <v>164</v>
      </c>
      <c r="K73" s="57" t="s">
        <v>164</v>
      </c>
      <c r="L73" s="54">
        <v>387</v>
      </c>
      <c r="M73" s="93">
        <v>387</v>
      </c>
      <c r="N73" s="94"/>
      <c r="O73" s="86">
        <f t="shared" si="1"/>
        <v>100</v>
      </c>
      <c r="P73" s="87"/>
    </row>
    <row r="74" spans="1:16" ht="36">
      <c r="A74" s="61" t="s">
        <v>370</v>
      </c>
      <c r="B74" s="56"/>
      <c r="C74" s="54">
        <v>1037000</v>
      </c>
      <c r="D74" s="57" t="s">
        <v>164</v>
      </c>
      <c r="E74" s="54">
        <v>1037000</v>
      </c>
      <c r="F74" s="57" t="s">
        <v>164</v>
      </c>
      <c r="G74" s="57" t="s">
        <v>164</v>
      </c>
      <c r="H74" s="57" t="s">
        <v>164</v>
      </c>
      <c r="I74" s="57" t="s">
        <v>164</v>
      </c>
      <c r="J74" s="57" t="s">
        <v>164</v>
      </c>
      <c r="K74" s="57" t="s">
        <v>164</v>
      </c>
      <c r="L74" s="54">
        <v>155</v>
      </c>
      <c r="M74" s="93">
        <v>155</v>
      </c>
      <c r="N74" s="94"/>
      <c r="O74" s="86">
        <f t="shared" si="1"/>
        <v>100</v>
      </c>
      <c r="P74" s="87"/>
    </row>
    <row r="75" spans="1:16" ht="51">
      <c r="A75" s="20" t="s">
        <v>371</v>
      </c>
      <c r="B75" s="30" t="s">
        <v>233</v>
      </c>
      <c r="C75" s="31">
        <v>7947892</v>
      </c>
      <c r="D75" s="32" t="s">
        <v>164</v>
      </c>
      <c r="E75" s="31">
        <v>7947892</v>
      </c>
      <c r="F75" s="31">
        <v>1527319.08</v>
      </c>
      <c r="G75" s="32" t="s">
        <v>164</v>
      </c>
      <c r="H75" s="32" t="s">
        <v>164</v>
      </c>
      <c r="I75" s="32" t="s">
        <v>164</v>
      </c>
      <c r="J75" s="32" t="s">
        <v>164</v>
      </c>
      <c r="K75" s="32" t="s">
        <v>164</v>
      </c>
      <c r="L75" s="31">
        <v>1610.7</v>
      </c>
      <c r="M75" s="90">
        <v>1527.3</v>
      </c>
      <c r="N75" s="91"/>
      <c r="O75" s="92">
        <f t="shared" si="1"/>
        <v>94.82212702551685</v>
      </c>
      <c r="P75" s="79"/>
    </row>
    <row r="76" spans="1:16" ht="82.5" customHeight="1">
      <c r="A76" s="20" t="s">
        <v>372</v>
      </c>
      <c r="B76" s="30" t="s">
        <v>234</v>
      </c>
      <c r="C76" s="31">
        <v>2948100</v>
      </c>
      <c r="D76" s="32" t="s">
        <v>164</v>
      </c>
      <c r="E76" s="31">
        <v>2948100</v>
      </c>
      <c r="F76" s="32" t="s">
        <v>164</v>
      </c>
      <c r="G76" s="32" t="s">
        <v>164</v>
      </c>
      <c r="H76" s="32" t="s">
        <v>164</v>
      </c>
      <c r="I76" s="32" t="s">
        <v>164</v>
      </c>
      <c r="J76" s="32" t="s">
        <v>164</v>
      </c>
      <c r="K76" s="32" t="s">
        <v>164</v>
      </c>
      <c r="L76" s="31">
        <v>2948.1</v>
      </c>
      <c r="M76" s="90">
        <v>2931.7</v>
      </c>
      <c r="N76" s="91"/>
      <c r="O76" s="92">
        <f t="shared" si="1"/>
        <v>99.4437095078186</v>
      </c>
      <c r="P76" s="79"/>
    </row>
    <row r="77" spans="1:16" ht="25.5">
      <c r="A77" s="41" t="s">
        <v>399</v>
      </c>
      <c r="B77" s="49" t="s">
        <v>235</v>
      </c>
      <c r="C77" s="50">
        <v>189500</v>
      </c>
      <c r="D77" s="51" t="s">
        <v>164</v>
      </c>
      <c r="E77" s="50">
        <v>189500</v>
      </c>
      <c r="F77" s="51" t="s">
        <v>164</v>
      </c>
      <c r="G77" s="51" t="s">
        <v>164</v>
      </c>
      <c r="H77" s="51" t="s">
        <v>164</v>
      </c>
      <c r="I77" s="51" t="s">
        <v>164</v>
      </c>
      <c r="J77" s="51" t="s">
        <v>164</v>
      </c>
      <c r="K77" s="51" t="s">
        <v>164</v>
      </c>
      <c r="L77" s="50">
        <v>189.5</v>
      </c>
      <c r="M77" s="99">
        <v>189.4</v>
      </c>
      <c r="N77" s="100"/>
      <c r="O77" s="101">
        <f t="shared" si="1"/>
        <v>99.94722955145119</v>
      </c>
      <c r="P77" s="102"/>
    </row>
    <row r="78" spans="1:16" ht="25.5">
      <c r="A78" s="41" t="s">
        <v>400</v>
      </c>
      <c r="B78" s="49" t="s">
        <v>236</v>
      </c>
      <c r="C78" s="50">
        <v>238361448</v>
      </c>
      <c r="D78" s="51" t="s">
        <v>164</v>
      </c>
      <c r="E78" s="50">
        <v>238361448</v>
      </c>
      <c r="F78" s="50">
        <v>7527.34</v>
      </c>
      <c r="G78" s="51" t="s">
        <v>164</v>
      </c>
      <c r="H78" s="51" t="s">
        <v>164</v>
      </c>
      <c r="I78" s="51" t="s">
        <v>164</v>
      </c>
      <c r="J78" s="51" t="s">
        <v>164</v>
      </c>
      <c r="K78" s="51" t="s">
        <v>164</v>
      </c>
      <c r="L78" s="50">
        <f>L79+L80+L81+L82+L83</f>
        <v>238361.30000000002</v>
      </c>
      <c r="M78" s="99">
        <f>M79+M80+M81+M82+M83</f>
        <v>237550.59999999998</v>
      </c>
      <c r="N78" s="100"/>
      <c r="O78" s="101">
        <f t="shared" si="1"/>
        <v>99.65988606371921</v>
      </c>
      <c r="P78" s="102"/>
    </row>
    <row r="79" spans="1:16" ht="12.75">
      <c r="A79" s="37" t="s">
        <v>237</v>
      </c>
      <c r="B79" s="38" t="s">
        <v>238</v>
      </c>
      <c r="C79" s="39">
        <v>55341342.99</v>
      </c>
      <c r="D79" s="40" t="s">
        <v>164</v>
      </c>
      <c r="E79" s="39">
        <v>55341342.99</v>
      </c>
      <c r="F79" s="40" t="s">
        <v>164</v>
      </c>
      <c r="G79" s="40" t="s">
        <v>164</v>
      </c>
      <c r="H79" s="40" t="s">
        <v>164</v>
      </c>
      <c r="I79" s="40" t="s">
        <v>164</v>
      </c>
      <c r="J79" s="40" t="s">
        <v>164</v>
      </c>
      <c r="K79" s="40" t="s">
        <v>164</v>
      </c>
      <c r="L79" s="39">
        <v>55341.3</v>
      </c>
      <c r="M79" s="95">
        <v>55289.4</v>
      </c>
      <c r="N79" s="96"/>
      <c r="O79" s="97">
        <f t="shared" si="1"/>
        <v>99.906218321579</v>
      </c>
      <c r="P79" s="98"/>
    </row>
    <row r="80" spans="1:16" ht="12.75">
      <c r="A80" s="37" t="s">
        <v>239</v>
      </c>
      <c r="B80" s="38" t="s">
        <v>240</v>
      </c>
      <c r="C80" s="39">
        <v>137824074.1</v>
      </c>
      <c r="D80" s="40" t="s">
        <v>164</v>
      </c>
      <c r="E80" s="39">
        <v>137824074.1</v>
      </c>
      <c r="F80" s="40" t="s">
        <v>164</v>
      </c>
      <c r="G80" s="40" t="s">
        <v>164</v>
      </c>
      <c r="H80" s="40" t="s">
        <v>164</v>
      </c>
      <c r="I80" s="40" t="s">
        <v>164</v>
      </c>
      <c r="J80" s="40" t="s">
        <v>164</v>
      </c>
      <c r="K80" s="40" t="s">
        <v>164</v>
      </c>
      <c r="L80" s="39">
        <v>137824.1</v>
      </c>
      <c r="M80" s="95">
        <v>137269.4</v>
      </c>
      <c r="N80" s="96"/>
      <c r="O80" s="97">
        <f t="shared" si="1"/>
        <v>99.59753047543933</v>
      </c>
      <c r="P80" s="98"/>
    </row>
    <row r="81" spans="1:16" ht="12.75">
      <c r="A81" s="37" t="s">
        <v>241</v>
      </c>
      <c r="B81" s="38" t="s">
        <v>242</v>
      </c>
      <c r="C81" s="39">
        <v>17441438.13</v>
      </c>
      <c r="D81" s="40" t="s">
        <v>164</v>
      </c>
      <c r="E81" s="39">
        <v>17441438.13</v>
      </c>
      <c r="F81" s="40" t="s">
        <v>164</v>
      </c>
      <c r="G81" s="40" t="s">
        <v>164</v>
      </c>
      <c r="H81" s="40" t="s">
        <v>164</v>
      </c>
      <c r="I81" s="40" t="s">
        <v>164</v>
      </c>
      <c r="J81" s="40" t="s">
        <v>164</v>
      </c>
      <c r="K81" s="40" t="s">
        <v>164</v>
      </c>
      <c r="L81" s="39">
        <v>17441.4</v>
      </c>
      <c r="M81" s="95">
        <v>17441.4</v>
      </c>
      <c r="N81" s="96"/>
      <c r="O81" s="97">
        <f t="shared" si="1"/>
        <v>100</v>
      </c>
      <c r="P81" s="98"/>
    </row>
    <row r="82" spans="1:16" ht="12.75">
      <c r="A82" s="37" t="s">
        <v>243</v>
      </c>
      <c r="B82" s="38" t="s">
        <v>244</v>
      </c>
      <c r="C82" s="39">
        <v>952700</v>
      </c>
      <c r="D82" s="40" t="s">
        <v>164</v>
      </c>
      <c r="E82" s="39">
        <v>952700</v>
      </c>
      <c r="F82" s="39">
        <v>7527.34</v>
      </c>
      <c r="G82" s="40" t="s">
        <v>164</v>
      </c>
      <c r="H82" s="40" t="s">
        <v>164</v>
      </c>
      <c r="I82" s="40" t="s">
        <v>164</v>
      </c>
      <c r="J82" s="40" t="s">
        <v>164</v>
      </c>
      <c r="K82" s="40" t="s">
        <v>164</v>
      </c>
      <c r="L82" s="39">
        <v>952.7</v>
      </c>
      <c r="M82" s="95">
        <v>790.5</v>
      </c>
      <c r="N82" s="96"/>
      <c r="O82" s="97">
        <f t="shared" si="1"/>
        <v>82.9747034743361</v>
      </c>
      <c r="P82" s="98"/>
    </row>
    <row r="83" spans="1:16" ht="21" customHeight="1">
      <c r="A83" s="37" t="s">
        <v>245</v>
      </c>
      <c r="B83" s="38" t="s">
        <v>246</v>
      </c>
      <c r="C83" s="39">
        <v>26801892.78</v>
      </c>
      <c r="D83" s="40" t="s">
        <v>164</v>
      </c>
      <c r="E83" s="39">
        <v>26801892.78</v>
      </c>
      <c r="F83" s="40" t="s">
        <v>164</v>
      </c>
      <c r="G83" s="40" t="s">
        <v>164</v>
      </c>
      <c r="H83" s="40" t="s">
        <v>164</v>
      </c>
      <c r="I83" s="40" t="s">
        <v>164</v>
      </c>
      <c r="J83" s="40" t="s">
        <v>164</v>
      </c>
      <c r="K83" s="40" t="s">
        <v>164</v>
      </c>
      <c r="L83" s="39">
        <v>26801.8</v>
      </c>
      <c r="M83" s="95">
        <v>26759.9</v>
      </c>
      <c r="N83" s="96"/>
      <c r="O83" s="97">
        <f t="shared" si="1"/>
        <v>99.843667216381</v>
      </c>
      <c r="P83" s="98"/>
    </row>
    <row r="84" spans="1:16" ht="12.75">
      <c r="A84" s="25"/>
      <c r="B84" s="34"/>
      <c r="C84" s="35"/>
      <c r="D84" s="36"/>
      <c r="E84" s="35"/>
      <c r="F84" s="36"/>
      <c r="G84" s="36"/>
      <c r="H84" s="36"/>
      <c r="I84" s="36"/>
      <c r="J84" s="36"/>
      <c r="K84" s="36"/>
      <c r="L84" s="35"/>
      <c r="M84" s="35"/>
      <c r="N84" s="33"/>
      <c r="O84" s="78"/>
      <c r="P84" s="79"/>
    </row>
    <row r="85" spans="1:16" ht="12.75">
      <c r="A85" s="21" t="s">
        <v>373</v>
      </c>
      <c r="B85" s="22"/>
      <c r="C85" s="23">
        <v>25435770.66</v>
      </c>
      <c r="D85" s="53" t="s">
        <v>164</v>
      </c>
      <c r="E85" s="23">
        <v>25435770.66</v>
      </c>
      <c r="F85" s="53" t="s">
        <v>164</v>
      </c>
      <c r="G85" s="53" t="s">
        <v>164</v>
      </c>
      <c r="H85" s="53" t="s">
        <v>164</v>
      </c>
      <c r="I85" s="53" t="s">
        <v>164</v>
      </c>
      <c r="J85" s="53" t="s">
        <v>164</v>
      </c>
      <c r="K85" s="53" t="s">
        <v>164</v>
      </c>
      <c r="L85" s="23">
        <v>4921.1</v>
      </c>
      <c r="M85" s="88">
        <v>4899.3</v>
      </c>
      <c r="N85" s="89"/>
      <c r="O85" s="80">
        <f t="shared" si="1"/>
        <v>99.55700961167219</v>
      </c>
      <c r="P85" s="81"/>
    </row>
    <row r="86" spans="1:16" ht="12.75">
      <c r="A86" s="21" t="s">
        <v>374</v>
      </c>
      <c r="B86" s="22"/>
      <c r="C86" s="23">
        <v>11764669.22</v>
      </c>
      <c r="D86" s="53" t="s">
        <v>164</v>
      </c>
      <c r="E86" s="23">
        <v>11764669.22</v>
      </c>
      <c r="F86" s="53" t="s">
        <v>164</v>
      </c>
      <c r="G86" s="53" t="s">
        <v>164</v>
      </c>
      <c r="H86" s="53" t="s">
        <v>164</v>
      </c>
      <c r="I86" s="53" t="s">
        <v>164</v>
      </c>
      <c r="J86" s="53" t="s">
        <v>164</v>
      </c>
      <c r="K86" s="53" t="s">
        <v>164</v>
      </c>
      <c r="L86" s="23">
        <v>7557.4</v>
      </c>
      <c r="M86" s="88">
        <v>7552.3</v>
      </c>
      <c r="N86" s="89"/>
      <c r="O86" s="80">
        <f t="shared" si="1"/>
        <v>99.9325164739196</v>
      </c>
      <c r="P86" s="81"/>
    </row>
    <row r="87" spans="1:16" ht="12.75">
      <c r="A87" s="21" t="s">
        <v>375</v>
      </c>
      <c r="B87" s="22"/>
      <c r="C87" s="23">
        <v>9033479.15</v>
      </c>
      <c r="D87" s="53" t="s">
        <v>164</v>
      </c>
      <c r="E87" s="23">
        <v>9033479.15</v>
      </c>
      <c r="F87" s="53" t="s">
        <v>164</v>
      </c>
      <c r="G87" s="53" t="s">
        <v>164</v>
      </c>
      <c r="H87" s="53" t="s">
        <v>164</v>
      </c>
      <c r="I87" s="53" t="s">
        <v>164</v>
      </c>
      <c r="J87" s="53" t="s">
        <v>164</v>
      </c>
      <c r="K87" s="53" t="s">
        <v>164</v>
      </c>
      <c r="L87" s="23">
        <v>11939.7</v>
      </c>
      <c r="M87" s="88">
        <v>11934.4</v>
      </c>
      <c r="N87" s="89"/>
      <c r="O87" s="80">
        <f t="shared" si="1"/>
        <v>99.95561027496503</v>
      </c>
      <c r="P87" s="81"/>
    </row>
    <row r="88" spans="1:16" ht="12.75">
      <c r="A88" s="21" t="s">
        <v>376</v>
      </c>
      <c r="B88" s="22"/>
      <c r="C88" s="23">
        <v>2731190.07</v>
      </c>
      <c r="D88" s="53" t="s">
        <v>164</v>
      </c>
      <c r="E88" s="23">
        <v>2731190.07</v>
      </c>
      <c r="F88" s="53" t="s">
        <v>164</v>
      </c>
      <c r="G88" s="53" t="s">
        <v>164</v>
      </c>
      <c r="H88" s="53" t="s">
        <v>164</v>
      </c>
      <c r="I88" s="53" t="s">
        <v>164</v>
      </c>
      <c r="J88" s="53" t="s">
        <v>164</v>
      </c>
      <c r="K88" s="53" t="s">
        <v>164</v>
      </c>
      <c r="L88" s="23">
        <v>2383.6</v>
      </c>
      <c r="M88" s="88">
        <v>2373.9</v>
      </c>
      <c r="N88" s="89"/>
      <c r="O88" s="80">
        <f t="shared" si="1"/>
        <v>99.59305252559155</v>
      </c>
      <c r="P88" s="81"/>
    </row>
    <row r="89" spans="1:16" ht="38.25">
      <c r="A89" s="41" t="s">
        <v>401</v>
      </c>
      <c r="B89" s="49" t="s">
        <v>247</v>
      </c>
      <c r="C89" s="50">
        <v>58712588</v>
      </c>
      <c r="D89" s="51" t="s">
        <v>164</v>
      </c>
      <c r="E89" s="50">
        <v>58712588</v>
      </c>
      <c r="F89" s="51" t="s">
        <v>164</v>
      </c>
      <c r="G89" s="51" t="s">
        <v>164</v>
      </c>
      <c r="H89" s="51" t="s">
        <v>164</v>
      </c>
      <c r="I89" s="51" t="s">
        <v>164</v>
      </c>
      <c r="J89" s="51" t="s">
        <v>164</v>
      </c>
      <c r="K89" s="51" t="s">
        <v>164</v>
      </c>
      <c r="L89" s="50">
        <v>58712.6</v>
      </c>
      <c r="M89" s="99">
        <v>58123.1</v>
      </c>
      <c r="N89" s="100"/>
      <c r="O89" s="101">
        <f t="shared" si="1"/>
        <v>98.99595657490896</v>
      </c>
      <c r="P89" s="102"/>
    </row>
    <row r="90" spans="1:16" ht="12.75">
      <c r="A90" s="25"/>
      <c r="B90" s="34"/>
      <c r="C90" s="35"/>
      <c r="D90" s="36"/>
      <c r="E90" s="35"/>
      <c r="F90" s="36"/>
      <c r="G90" s="36"/>
      <c r="H90" s="36"/>
      <c r="I90" s="36"/>
      <c r="J90" s="36"/>
      <c r="K90" s="36"/>
      <c r="L90" s="35"/>
      <c r="M90" s="35"/>
      <c r="N90" s="33"/>
      <c r="O90" s="78"/>
      <c r="P90" s="79"/>
    </row>
    <row r="91" spans="1:16" ht="12.75">
      <c r="A91" s="20" t="s">
        <v>248</v>
      </c>
      <c r="B91" s="30" t="s">
        <v>249</v>
      </c>
      <c r="C91" s="31">
        <v>55493688</v>
      </c>
      <c r="D91" s="32" t="s">
        <v>164</v>
      </c>
      <c r="E91" s="31">
        <v>55493688</v>
      </c>
      <c r="F91" s="32" t="s">
        <v>164</v>
      </c>
      <c r="G91" s="32" t="s">
        <v>164</v>
      </c>
      <c r="H91" s="32" t="s">
        <v>164</v>
      </c>
      <c r="I91" s="32" t="s">
        <v>164</v>
      </c>
      <c r="J91" s="32" t="s">
        <v>164</v>
      </c>
      <c r="K91" s="32" t="s">
        <v>164</v>
      </c>
      <c r="L91" s="31">
        <v>55493.7</v>
      </c>
      <c r="M91" s="90">
        <v>54969.9</v>
      </c>
      <c r="N91" s="91"/>
      <c r="O91" s="92">
        <f t="shared" si="1"/>
        <v>99.0561090718406</v>
      </c>
      <c r="P91" s="79"/>
    </row>
    <row r="92" spans="1:16" ht="12.75">
      <c r="A92" s="25"/>
      <c r="B92" s="34"/>
      <c r="C92" s="35"/>
      <c r="D92" s="36"/>
      <c r="E92" s="35"/>
      <c r="F92" s="36"/>
      <c r="G92" s="36"/>
      <c r="H92" s="36"/>
      <c r="I92" s="36"/>
      <c r="J92" s="36"/>
      <c r="K92" s="36"/>
      <c r="L92" s="35"/>
      <c r="M92" s="35"/>
      <c r="N92" s="33"/>
      <c r="O92" s="78"/>
      <c r="P92" s="79"/>
    </row>
    <row r="93" spans="1:16" ht="12.75">
      <c r="A93" s="21" t="s">
        <v>377</v>
      </c>
      <c r="B93" s="22"/>
      <c r="C93" s="23"/>
      <c r="D93" s="53"/>
      <c r="E93" s="23"/>
      <c r="F93" s="53"/>
      <c r="G93" s="53"/>
      <c r="H93" s="53"/>
      <c r="I93" s="53"/>
      <c r="J93" s="53"/>
      <c r="K93" s="53"/>
      <c r="L93" s="23">
        <v>3111.1</v>
      </c>
      <c r="M93" s="23">
        <v>3092</v>
      </c>
      <c r="N93" s="52"/>
      <c r="O93" s="80">
        <f t="shared" si="1"/>
        <v>99.38606923596156</v>
      </c>
      <c r="P93" s="81"/>
    </row>
    <row r="94" spans="1:16" ht="12.75">
      <c r="A94" s="21" t="s">
        <v>378</v>
      </c>
      <c r="B94" s="22"/>
      <c r="C94" s="23"/>
      <c r="D94" s="53"/>
      <c r="E94" s="23"/>
      <c r="F94" s="53"/>
      <c r="G94" s="53"/>
      <c r="H94" s="53"/>
      <c r="I94" s="53"/>
      <c r="J94" s="53"/>
      <c r="K94" s="53"/>
      <c r="L94" s="23">
        <v>11839.2</v>
      </c>
      <c r="M94" s="23">
        <v>11839.1</v>
      </c>
      <c r="N94" s="52"/>
      <c r="O94" s="80">
        <f t="shared" si="1"/>
        <v>99.99915534833434</v>
      </c>
      <c r="P94" s="81"/>
    </row>
    <row r="95" spans="1:16" ht="25.5">
      <c r="A95" s="21" t="s">
        <v>379</v>
      </c>
      <c r="B95" s="22"/>
      <c r="C95" s="23"/>
      <c r="D95" s="53"/>
      <c r="E95" s="23"/>
      <c r="F95" s="53"/>
      <c r="G95" s="53"/>
      <c r="H95" s="53"/>
      <c r="I95" s="53"/>
      <c r="J95" s="53"/>
      <c r="K95" s="53"/>
      <c r="L95" s="23">
        <v>25523.8</v>
      </c>
      <c r="M95" s="23">
        <v>25019.2</v>
      </c>
      <c r="N95" s="52"/>
      <c r="O95" s="80">
        <f t="shared" si="1"/>
        <v>98.02302165038121</v>
      </c>
      <c r="P95" s="81"/>
    </row>
    <row r="96" spans="1:16" ht="25.5">
      <c r="A96" s="21" t="s">
        <v>380</v>
      </c>
      <c r="B96" s="22"/>
      <c r="C96" s="23"/>
      <c r="D96" s="53"/>
      <c r="E96" s="23"/>
      <c r="F96" s="53"/>
      <c r="G96" s="53"/>
      <c r="H96" s="53"/>
      <c r="I96" s="53"/>
      <c r="J96" s="53"/>
      <c r="K96" s="53"/>
      <c r="L96" s="23">
        <v>399.4</v>
      </c>
      <c r="M96" s="23">
        <v>399.4</v>
      </c>
      <c r="N96" s="52"/>
      <c r="O96" s="80">
        <f t="shared" si="1"/>
        <v>100</v>
      </c>
      <c r="P96" s="81"/>
    </row>
    <row r="97" spans="1:16" ht="38.25">
      <c r="A97" s="21" t="s">
        <v>381</v>
      </c>
      <c r="B97" s="22"/>
      <c r="C97" s="23">
        <v>14620248</v>
      </c>
      <c r="D97" s="53" t="s">
        <v>164</v>
      </c>
      <c r="E97" s="23">
        <v>14620248</v>
      </c>
      <c r="F97" s="53" t="s">
        <v>164</v>
      </c>
      <c r="G97" s="53" t="s">
        <v>164</v>
      </c>
      <c r="H97" s="53" t="s">
        <v>164</v>
      </c>
      <c r="I97" s="53" t="s">
        <v>164</v>
      </c>
      <c r="J97" s="53" t="s">
        <v>164</v>
      </c>
      <c r="K97" s="53" t="s">
        <v>164</v>
      </c>
      <c r="L97" s="23">
        <v>14620.2</v>
      </c>
      <c r="M97" s="88">
        <v>14620.2</v>
      </c>
      <c r="N97" s="89"/>
      <c r="O97" s="80">
        <f t="shared" si="1"/>
        <v>100</v>
      </c>
      <c r="P97" s="81"/>
    </row>
    <row r="98" spans="1:16" ht="43.5" customHeight="1">
      <c r="A98" s="37" t="s">
        <v>382</v>
      </c>
      <c r="B98" s="38" t="s">
        <v>250</v>
      </c>
      <c r="C98" s="39">
        <v>3218900</v>
      </c>
      <c r="D98" s="40" t="s">
        <v>164</v>
      </c>
      <c r="E98" s="39">
        <v>3218900</v>
      </c>
      <c r="F98" s="40" t="s">
        <v>164</v>
      </c>
      <c r="G98" s="40" t="s">
        <v>164</v>
      </c>
      <c r="H98" s="40" t="s">
        <v>164</v>
      </c>
      <c r="I98" s="40" t="s">
        <v>164</v>
      </c>
      <c r="J98" s="40" t="s">
        <v>164</v>
      </c>
      <c r="K98" s="40" t="s">
        <v>164</v>
      </c>
      <c r="L98" s="39">
        <v>3218.9</v>
      </c>
      <c r="M98" s="95">
        <v>3153.2</v>
      </c>
      <c r="N98" s="96"/>
      <c r="O98" s="97">
        <f t="shared" si="1"/>
        <v>97.95893006927831</v>
      </c>
      <c r="P98" s="98"/>
    </row>
    <row r="99" spans="1:16" ht="12.75">
      <c r="A99" s="41" t="s">
        <v>251</v>
      </c>
      <c r="B99" s="49" t="s">
        <v>252</v>
      </c>
      <c r="C99" s="50">
        <v>15173510.98</v>
      </c>
      <c r="D99" s="51" t="s">
        <v>164</v>
      </c>
      <c r="E99" s="50">
        <v>15173510.98</v>
      </c>
      <c r="F99" s="51" t="s">
        <v>164</v>
      </c>
      <c r="G99" s="51" t="s">
        <v>164</v>
      </c>
      <c r="H99" s="51" t="s">
        <v>164</v>
      </c>
      <c r="I99" s="51" t="s">
        <v>164</v>
      </c>
      <c r="J99" s="51" t="s">
        <v>164</v>
      </c>
      <c r="K99" s="51" t="s">
        <v>164</v>
      </c>
      <c r="L99" s="50">
        <v>15166.9</v>
      </c>
      <c r="M99" s="99">
        <f>M101+M102+M109+M112</f>
        <v>14922.800000000001</v>
      </c>
      <c r="N99" s="100"/>
      <c r="O99" s="101">
        <f t="shared" si="1"/>
        <v>98.39057421094621</v>
      </c>
      <c r="P99" s="102"/>
    </row>
    <row r="100" spans="1:16" ht="12.75">
      <c r="A100" s="25"/>
      <c r="B100" s="34"/>
      <c r="C100" s="35"/>
      <c r="D100" s="36"/>
      <c r="E100" s="35"/>
      <c r="F100" s="36"/>
      <c r="G100" s="36"/>
      <c r="H100" s="36"/>
      <c r="I100" s="36"/>
      <c r="J100" s="36"/>
      <c r="K100" s="36"/>
      <c r="L100" s="35"/>
      <c r="M100" s="35"/>
      <c r="N100" s="33"/>
      <c r="O100" s="78"/>
      <c r="P100" s="79"/>
    </row>
    <row r="101" spans="1:16" ht="12.75">
      <c r="A101" s="37" t="s">
        <v>253</v>
      </c>
      <c r="B101" s="38" t="s">
        <v>254</v>
      </c>
      <c r="C101" s="39">
        <v>4988000</v>
      </c>
      <c r="D101" s="40" t="s">
        <v>164</v>
      </c>
      <c r="E101" s="39">
        <v>4988000</v>
      </c>
      <c r="F101" s="40" t="s">
        <v>164</v>
      </c>
      <c r="G101" s="40" t="s">
        <v>164</v>
      </c>
      <c r="H101" s="40" t="s">
        <v>164</v>
      </c>
      <c r="I101" s="40" t="s">
        <v>164</v>
      </c>
      <c r="J101" s="40" t="s">
        <v>164</v>
      </c>
      <c r="K101" s="40" t="s">
        <v>164</v>
      </c>
      <c r="L101" s="39">
        <v>4988</v>
      </c>
      <c r="M101" s="95">
        <v>4987.8</v>
      </c>
      <c r="N101" s="96"/>
      <c r="O101" s="97">
        <f t="shared" si="1"/>
        <v>99.99599037690457</v>
      </c>
      <c r="P101" s="98"/>
    </row>
    <row r="102" spans="1:16" ht="12" customHeight="1">
      <c r="A102" s="37" t="s">
        <v>255</v>
      </c>
      <c r="B102" s="38" t="s">
        <v>256</v>
      </c>
      <c r="C102" s="39">
        <v>2866933</v>
      </c>
      <c r="D102" s="40" t="s">
        <v>164</v>
      </c>
      <c r="E102" s="39">
        <v>2866933</v>
      </c>
      <c r="F102" s="40" t="s">
        <v>164</v>
      </c>
      <c r="G102" s="40" t="s">
        <v>164</v>
      </c>
      <c r="H102" s="40" t="s">
        <v>164</v>
      </c>
      <c r="I102" s="40" t="s">
        <v>164</v>
      </c>
      <c r="J102" s="40" t="s">
        <v>164</v>
      </c>
      <c r="K102" s="40" t="s">
        <v>164</v>
      </c>
      <c r="L102" s="39">
        <v>2860.7</v>
      </c>
      <c r="M102" s="95">
        <v>2860.7</v>
      </c>
      <c r="N102" s="96"/>
      <c r="O102" s="97">
        <f t="shared" si="1"/>
        <v>100</v>
      </c>
      <c r="P102" s="98"/>
    </row>
    <row r="103" spans="1:16" ht="12.75" hidden="1">
      <c r="A103" s="25"/>
      <c r="B103" s="34"/>
      <c r="C103" s="35"/>
      <c r="D103" s="36"/>
      <c r="E103" s="35"/>
      <c r="F103" s="36"/>
      <c r="G103" s="36"/>
      <c r="H103" s="36"/>
      <c r="I103" s="36"/>
      <c r="J103" s="36"/>
      <c r="K103" s="36"/>
      <c r="L103" s="35"/>
      <c r="M103" s="35"/>
      <c r="N103" s="33"/>
      <c r="O103" s="78"/>
      <c r="P103" s="79"/>
    </row>
    <row r="104" spans="1:16" ht="25.5">
      <c r="A104" s="21" t="s">
        <v>383</v>
      </c>
      <c r="B104" s="34"/>
      <c r="C104" s="35"/>
      <c r="D104" s="36"/>
      <c r="E104" s="35"/>
      <c r="F104" s="36"/>
      <c r="G104" s="36"/>
      <c r="H104" s="36"/>
      <c r="I104" s="36"/>
      <c r="J104" s="36"/>
      <c r="K104" s="36"/>
      <c r="L104" s="54">
        <v>375</v>
      </c>
      <c r="M104" s="93">
        <v>375</v>
      </c>
      <c r="N104" s="94"/>
      <c r="O104" s="86">
        <f t="shared" si="1"/>
        <v>100</v>
      </c>
      <c r="P104" s="87"/>
    </row>
    <row r="105" spans="1:16" ht="25.5">
      <c r="A105" s="21" t="s">
        <v>384</v>
      </c>
      <c r="B105" s="34"/>
      <c r="C105" s="35"/>
      <c r="D105" s="36"/>
      <c r="E105" s="35"/>
      <c r="F105" s="36"/>
      <c r="G105" s="36"/>
      <c r="H105" s="36"/>
      <c r="I105" s="36"/>
      <c r="J105" s="36"/>
      <c r="K105" s="36"/>
      <c r="L105" s="54">
        <v>1499.8</v>
      </c>
      <c r="M105" s="93">
        <v>1499.8</v>
      </c>
      <c r="N105" s="94"/>
      <c r="O105" s="86">
        <f t="shared" si="1"/>
        <v>100</v>
      </c>
      <c r="P105" s="87"/>
    </row>
    <row r="106" spans="1:16" ht="38.25">
      <c r="A106" s="21" t="s">
        <v>385</v>
      </c>
      <c r="B106" s="34"/>
      <c r="C106" s="35"/>
      <c r="D106" s="36"/>
      <c r="E106" s="35"/>
      <c r="F106" s="36"/>
      <c r="G106" s="36"/>
      <c r="H106" s="36"/>
      <c r="I106" s="36"/>
      <c r="J106" s="36"/>
      <c r="K106" s="36"/>
      <c r="L106" s="54">
        <v>131.9</v>
      </c>
      <c r="M106" s="93">
        <v>131.9</v>
      </c>
      <c r="N106" s="94"/>
      <c r="O106" s="86">
        <f t="shared" si="1"/>
        <v>100</v>
      </c>
      <c r="P106" s="87"/>
    </row>
    <row r="107" spans="1:16" ht="25.5">
      <c r="A107" s="21" t="s">
        <v>386</v>
      </c>
      <c r="B107" s="34"/>
      <c r="C107" s="35"/>
      <c r="D107" s="36"/>
      <c r="E107" s="35"/>
      <c r="F107" s="36"/>
      <c r="G107" s="36"/>
      <c r="H107" s="36"/>
      <c r="I107" s="36"/>
      <c r="J107" s="36"/>
      <c r="K107" s="36"/>
      <c r="L107" s="54">
        <v>504</v>
      </c>
      <c r="M107" s="93">
        <v>504</v>
      </c>
      <c r="N107" s="94"/>
      <c r="O107" s="86">
        <f t="shared" si="1"/>
        <v>100</v>
      </c>
      <c r="P107" s="87"/>
    </row>
    <row r="108" spans="1:16" ht="38.25">
      <c r="A108" s="21" t="s">
        <v>387</v>
      </c>
      <c r="B108" s="34"/>
      <c r="C108" s="35"/>
      <c r="D108" s="36"/>
      <c r="E108" s="35"/>
      <c r="F108" s="36"/>
      <c r="G108" s="36"/>
      <c r="H108" s="36"/>
      <c r="I108" s="36"/>
      <c r="J108" s="36"/>
      <c r="K108" s="36"/>
      <c r="L108" s="54">
        <v>350</v>
      </c>
      <c r="M108" s="54">
        <v>350</v>
      </c>
      <c r="N108" s="55"/>
      <c r="O108" s="86">
        <f t="shared" si="1"/>
        <v>100</v>
      </c>
      <c r="P108" s="87"/>
    </row>
    <row r="109" spans="1:16" ht="12.75">
      <c r="A109" s="20" t="s">
        <v>257</v>
      </c>
      <c r="B109" s="30" t="s">
        <v>258</v>
      </c>
      <c r="C109" s="31">
        <v>7280377.98</v>
      </c>
      <c r="D109" s="32" t="s">
        <v>164</v>
      </c>
      <c r="E109" s="31">
        <v>7280377.98</v>
      </c>
      <c r="F109" s="32" t="s">
        <v>164</v>
      </c>
      <c r="G109" s="32" t="s">
        <v>164</v>
      </c>
      <c r="H109" s="32" t="s">
        <v>164</v>
      </c>
      <c r="I109" s="32" t="s">
        <v>164</v>
      </c>
      <c r="J109" s="32" t="s">
        <v>164</v>
      </c>
      <c r="K109" s="32" t="s">
        <v>164</v>
      </c>
      <c r="L109" s="31">
        <v>7280.4</v>
      </c>
      <c r="M109" s="90">
        <v>7036.1</v>
      </c>
      <c r="N109" s="91"/>
      <c r="O109" s="92">
        <f t="shared" si="1"/>
        <v>96.64441514202518</v>
      </c>
      <c r="P109" s="79"/>
    </row>
    <row r="110" spans="1:16" ht="36">
      <c r="A110" s="61" t="s">
        <v>388</v>
      </c>
      <c r="B110" s="56"/>
      <c r="C110" s="54">
        <v>24267.98</v>
      </c>
      <c r="D110" s="57" t="s">
        <v>164</v>
      </c>
      <c r="E110" s="54">
        <v>24267.98</v>
      </c>
      <c r="F110" s="57" t="s">
        <v>164</v>
      </c>
      <c r="G110" s="57" t="s">
        <v>164</v>
      </c>
      <c r="H110" s="57" t="s">
        <v>164</v>
      </c>
      <c r="I110" s="57" t="s">
        <v>164</v>
      </c>
      <c r="J110" s="57" t="s">
        <v>164</v>
      </c>
      <c r="K110" s="57" t="s">
        <v>164</v>
      </c>
      <c r="L110" s="54">
        <v>5634</v>
      </c>
      <c r="M110" s="93">
        <v>5550.5</v>
      </c>
      <c r="N110" s="94"/>
      <c r="O110" s="86">
        <f t="shared" si="1"/>
        <v>98.51792687255946</v>
      </c>
      <c r="P110" s="87"/>
    </row>
    <row r="111" spans="1:16" ht="12.75">
      <c r="A111" s="61" t="s">
        <v>389</v>
      </c>
      <c r="B111" s="56"/>
      <c r="C111" s="54">
        <v>24267.98</v>
      </c>
      <c r="D111" s="57" t="s">
        <v>164</v>
      </c>
      <c r="E111" s="54">
        <v>24267.98</v>
      </c>
      <c r="F111" s="57" t="s">
        <v>164</v>
      </c>
      <c r="G111" s="57" t="s">
        <v>164</v>
      </c>
      <c r="H111" s="57" t="s">
        <v>164</v>
      </c>
      <c r="I111" s="57" t="s">
        <v>164</v>
      </c>
      <c r="J111" s="57" t="s">
        <v>164</v>
      </c>
      <c r="K111" s="57" t="s">
        <v>164</v>
      </c>
      <c r="L111" s="54">
        <v>1646.4</v>
      </c>
      <c r="M111" s="93">
        <v>1485.6</v>
      </c>
      <c r="N111" s="94"/>
      <c r="O111" s="86">
        <f t="shared" si="1"/>
        <v>90.23323615160349</v>
      </c>
      <c r="P111" s="87"/>
    </row>
    <row r="112" spans="1:16" ht="76.5">
      <c r="A112" s="20" t="s">
        <v>390</v>
      </c>
      <c r="B112" s="30" t="s">
        <v>259</v>
      </c>
      <c r="C112" s="31">
        <v>38200</v>
      </c>
      <c r="D112" s="32" t="s">
        <v>164</v>
      </c>
      <c r="E112" s="31">
        <v>38200</v>
      </c>
      <c r="F112" s="32" t="s">
        <v>164</v>
      </c>
      <c r="G112" s="32" t="s">
        <v>164</v>
      </c>
      <c r="H112" s="32" t="s">
        <v>164</v>
      </c>
      <c r="I112" s="32" t="s">
        <v>164</v>
      </c>
      <c r="J112" s="32" t="s">
        <v>164</v>
      </c>
      <c r="K112" s="32" t="s">
        <v>164</v>
      </c>
      <c r="L112" s="31">
        <v>38.2</v>
      </c>
      <c r="M112" s="90">
        <v>38.2</v>
      </c>
      <c r="N112" s="91"/>
      <c r="O112" s="92">
        <f t="shared" si="1"/>
        <v>100</v>
      </c>
      <c r="P112" s="79"/>
    </row>
    <row r="113" spans="1:16" ht="24">
      <c r="A113" s="42" t="s">
        <v>402</v>
      </c>
      <c r="B113" s="43" t="s">
        <v>260</v>
      </c>
      <c r="C113" s="44">
        <v>420000</v>
      </c>
      <c r="D113" s="45" t="s">
        <v>164</v>
      </c>
      <c r="E113" s="44">
        <v>420000</v>
      </c>
      <c r="F113" s="45" t="s">
        <v>164</v>
      </c>
      <c r="G113" s="45" t="s">
        <v>164</v>
      </c>
      <c r="H113" s="45" t="s">
        <v>164</v>
      </c>
      <c r="I113" s="45" t="s">
        <v>164</v>
      </c>
      <c r="J113" s="45" t="s">
        <v>164</v>
      </c>
      <c r="K113" s="45" t="s">
        <v>164</v>
      </c>
      <c r="L113" s="44">
        <v>420</v>
      </c>
      <c r="M113" s="82">
        <v>420</v>
      </c>
      <c r="N113" s="83"/>
      <c r="O113" s="84">
        <f t="shared" si="1"/>
        <v>100</v>
      </c>
      <c r="P113" s="85"/>
    </row>
    <row r="114" spans="1:16" ht="24">
      <c r="A114" s="42" t="s">
        <v>403</v>
      </c>
      <c r="B114" s="43" t="s">
        <v>261</v>
      </c>
      <c r="C114" s="44">
        <v>2975700</v>
      </c>
      <c r="D114" s="45" t="s">
        <v>164</v>
      </c>
      <c r="E114" s="44">
        <v>2975700</v>
      </c>
      <c r="F114" s="44">
        <v>243800</v>
      </c>
      <c r="G114" s="45" t="s">
        <v>164</v>
      </c>
      <c r="H114" s="45" t="s">
        <v>164</v>
      </c>
      <c r="I114" s="45" t="s">
        <v>164</v>
      </c>
      <c r="J114" s="45" t="s">
        <v>164</v>
      </c>
      <c r="K114" s="45" t="s">
        <v>164</v>
      </c>
      <c r="L114" s="44">
        <v>2975.7</v>
      </c>
      <c r="M114" s="82">
        <v>2975.7</v>
      </c>
      <c r="N114" s="83"/>
      <c r="O114" s="84">
        <f t="shared" si="1"/>
        <v>100</v>
      </c>
      <c r="P114" s="85"/>
    </row>
    <row r="115" spans="1:16" ht="25.5">
      <c r="A115" s="21" t="s">
        <v>391</v>
      </c>
      <c r="B115" s="22" t="s">
        <v>262</v>
      </c>
      <c r="C115" s="23">
        <v>2244700</v>
      </c>
      <c r="D115" s="53" t="s">
        <v>164</v>
      </c>
      <c r="E115" s="23">
        <v>2244700</v>
      </c>
      <c r="F115" s="53" t="s">
        <v>164</v>
      </c>
      <c r="G115" s="53" t="s">
        <v>164</v>
      </c>
      <c r="H115" s="53" t="s">
        <v>164</v>
      </c>
      <c r="I115" s="53" t="s">
        <v>164</v>
      </c>
      <c r="J115" s="53" t="s">
        <v>164</v>
      </c>
      <c r="K115" s="53" t="s">
        <v>164</v>
      </c>
      <c r="L115" s="23">
        <v>2244.7</v>
      </c>
      <c r="M115" s="88">
        <v>2244.7</v>
      </c>
      <c r="N115" s="89"/>
      <c r="O115" s="80">
        <f t="shared" si="1"/>
        <v>100</v>
      </c>
      <c r="P115" s="81"/>
    </row>
    <row r="116" spans="1:16" ht="38.25">
      <c r="A116" s="21" t="s">
        <v>392</v>
      </c>
      <c r="B116" s="22" t="s">
        <v>263</v>
      </c>
      <c r="C116" s="23">
        <v>731000</v>
      </c>
      <c r="D116" s="53" t="s">
        <v>164</v>
      </c>
      <c r="E116" s="23">
        <v>731000</v>
      </c>
      <c r="F116" s="23">
        <v>243800</v>
      </c>
      <c r="G116" s="53" t="s">
        <v>164</v>
      </c>
      <c r="H116" s="53" t="s">
        <v>164</v>
      </c>
      <c r="I116" s="53" t="s">
        <v>164</v>
      </c>
      <c r="J116" s="53" t="s">
        <v>164</v>
      </c>
      <c r="K116" s="53" t="s">
        <v>164</v>
      </c>
      <c r="L116" s="23">
        <v>731</v>
      </c>
      <c r="M116" s="88">
        <v>731</v>
      </c>
      <c r="N116" s="89"/>
      <c r="O116" s="80">
        <f t="shared" si="1"/>
        <v>100</v>
      </c>
      <c r="P116" s="81"/>
    </row>
    <row r="117" spans="1:16" ht="36">
      <c r="A117" s="42" t="s">
        <v>404</v>
      </c>
      <c r="B117" s="43" t="s">
        <v>264</v>
      </c>
      <c r="C117" s="44">
        <v>13046.74</v>
      </c>
      <c r="D117" s="45" t="s">
        <v>164</v>
      </c>
      <c r="E117" s="44">
        <v>13046.74</v>
      </c>
      <c r="F117" s="45" t="s">
        <v>164</v>
      </c>
      <c r="G117" s="45" t="s">
        <v>164</v>
      </c>
      <c r="H117" s="45" t="s">
        <v>164</v>
      </c>
      <c r="I117" s="45" t="s">
        <v>164</v>
      </c>
      <c r="J117" s="45" t="s">
        <v>164</v>
      </c>
      <c r="K117" s="45" t="s">
        <v>164</v>
      </c>
      <c r="L117" s="44">
        <v>20</v>
      </c>
      <c r="M117" s="82">
        <v>9.1</v>
      </c>
      <c r="N117" s="83"/>
      <c r="O117" s="84">
        <f t="shared" si="1"/>
        <v>45.49999999999999</v>
      </c>
      <c r="P117" s="85"/>
    </row>
    <row r="118" spans="1:16" ht="36">
      <c r="A118" s="42" t="s">
        <v>405</v>
      </c>
      <c r="B118" s="43" t="s">
        <v>265</v>
      </c>
      <c r="C118" s="44">
        <v>353700</v>
      </c>
      <c r="D118" s="45" t="s">
        <v>164</v>
      </c>
      <c r="E118" s="44">
        <v>353700</v>
      </c>
      <c r="F118" s="44">
        <v>27232800</v>
      </c>
      <c r="G118" s="45" t="s">
        <v>164</v>
      </c>
      <c r="H118" s="45" t="s">
        <v>164</v>
      </c>
      <c r="I118" s="45" t="s">
        <v>164</v>
      </c>
      <c r="J118" s="45" t="s">
        <v>164</v>
      </c>
      <c r="K118" s="45" t="s">
        <v>164</v>
      </c>
      <c r="L118" s="44">
        <v>19967.6</v>
      </c>
      <c r="M118" s="82">
        <v>19967.6</v>
      </c>
      <c r="N118" s="83"/>
      <c r="O118" s="84">
        <f t="shared" si="1"/>
        <v>100</v>
      </c>
      <c r="P118" s="85"/>
    </row>
    <row r="119" spans="1:16" ht="409.5" customHeight="1" hidden="1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8">
        <f>SUM(L69:L74)</f>
        <v>1941.8</v>
      </c>
      <c r="M119" s="47"/>
      <c r="N119" s="47"/>
      <c r="O119" s="78">
        <f t="shared" si="1"/>
        <v>0</v>
      </c>
      <c r="P119" s="79"/>
    </row>
    <row r="120" spans="1:16" ht="0" customHeight="1" hidden="1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78" t="e">
        <f t="shared" si="1"/>
        <v>#DIV/0!</v>
      </c>
      <c r="P120" s="79"/>
    </row>
    <row r="123" spans="1:15" ht="12.75">
      <c r="A123" s="64" t="s">
        <v>406</v>
      </c>
      <c r="L123" s="65">
        <v>325594.4</v>
      </c>
      <c r="M123" s="65">
        <v>323769.6</v>
      </c>
      <c r="O123" s="66">
        <v>0.804</v>
      </c>
    </row>
    <row r="125" spans="1:15" ht="12.75">
      <c r="A125" s="64" t="s">
        <v>407</v>
      </c>
      <c r="L125" s="65">
        <f>L6-L123</f>
        <v>80051.09999999998</v>
      </c>
      <c r="M125" s="65">
        <f>M6-M123</f>
        <v>78877.99999999994</v>
      </c>
      <c r="O125" s="66">
        <v>0.196</v>
      </c>
    </row>
  </sheetData>
  <sheetProtection/>
  <mergeCells count="217">
    <mergeCell ref="M5:N5"/>
    <mergeCell ref="O5:P5"/>
    <mergeCell ref="M4:N4"/>
    <mergeCell ref="O4:P4"/>
    <mergeCell ref="A2:L2"/>
    <mergeCell ref="M2:P2"/>
    <mergeCell ref="C3:L3"/>
    <mergeCell ref="M3:P3"/>
    <mergeCell ref="M10:N10"/>
    <mergeCell ref="O10:P10"/>
    <mergeCell ref="M8:N8"/>
    <mergeCell ref="O8:P8"/>
    <mergeCell ref="M6:N6"/>
    <mergeCell ref="O6:P6"/>
    <mergeCell ref="O9:P9"/>
    <mergeCell ref="M13:N13"/>
    <mergeCell ref="O13:P13"/>
    <mergeCell ref="M12:N12"/>
    <mergeCell ref="O12:P12"/>
    <mergeCell ref="M11:N11"/>
    <mergeCell ref="O11:P11"/>
    <mergeCell ref="M16:N16"/>
    <mergeCell ref="O16:P16"/>
    <mergeCell ref="M15:N15"/>
    <mergeCell ref="O15:P15"/>
    <mergeCell ref="M14:N14"/>
    <mergeCell ref="O14:P14"/>
    <mergeCell ref="M19:N19"/>
    <mergeCell ref="O19:P19"/>
    <mergeCell ref="M18:N18"/>
    <mergeCell ref="O18:P18"/>
    <mergeCell ref="M17:N17"/>
    <mergeCell ref="O17:P17"/>
    <mergeCell ref="M23:N23"/>
    <mergeCell ref="O23:P23"/>
    <mergeCell ref="M21:N21"/>
    <mergeCell ref="O21:P21"/>
    <mergeCell ref="M20:N20"/>
    <mergeCell ref="O20:P20"/>
    <mergeCell ref="O22:P22"/>
    <mergeCell ref="M26:N26"/>
    <mergeCell ref="O26:P26"/>
    <mergeCell ref="M25:N25"/>
    <mergeCell ref="O25:P25"/>
    <mergeCell ref="M24:N24"/>
    <mergeCell ref="O24:P24"/>
    <mergeCell ref="M29:N29"/>
    <mergeCell ref="O29:P29"/>
    <mergeCell ref="M28:N28"/>
    <mergeCell ref="O28:P28"/>
    <mergeCell ref="M27:N27"/>
    <mergeCell ref="O27:P27"/>
    <mergeCell ref="M32:N32"/>
    <mergeCell ref="O32:P32"/>
    <mergeCell ref="M31:N31"/>
    <mergeCell ref="O31:P31"/>
    <mergeCell ref="M30:N30"/>
    <mergeCell ref="O30:P30"/>
    <mergeCell ref="M36:N36"/>
    <mergeCell ref="O36:P36"/>
    <mergeCell ref="M35:N35"/>
    <mergeCell ref="O35:P35"/>
    <mergeCell ref="M33:N33"/>
    <mergeCell ref="O33:P33"/>
    <mergeCell ref="O34:P34"/>
    <mergeCell ref="M39:N39"/>
    <mergeCell ref="O39:P39"/>
    <mergeCell ref="M38:N38"/>
    <mergeCell ref="O38:P38"/>
    <mergeCell ref="M37:N37"/>
    <mergeCell ref="O37:P37"/>
    <mergeCell ref="M43:N43"/>
    <mergeCell ref="O43:P43"/>
    <mergeCell ref="M41:N41"/>
    <mergeCell ref="O41:P41"/>
    <mergeCell ref="M40:N40"/>
    <mergeCell ref="O40:P40"/>
    <mergeCell ref="O42:P42"/>
    <mergeCell ref="M47:N47"/>
    <mergeCell ref="O47:P47"/>
    <mergeCell ref="M46:N46"/>
    <mergeCell ref="O46:P46"/>
    <mergeCell ref="M44:N44"/>
    <mergeCell ref="O44:P44"/>
    <mergeCell ref="O45:P45"/>
    <mergeCell ref="M50:N50"/>
    <mergeCell ref="O50:P50"/>
    <mergeCell ref="M49:N49"/>
    <mergeCell ref="O49:P49"/>
    <mergeCell ref="M48:N48"/>
    <mergeCell ref="O48:P48"/>
    <mergeCell ref="M53:N53"/>
    <mergeCell ref="O53:P53"/>
    <mergeCell ref="M52:N52"/>
    <mergeCell ref="O52:P52"/>
    <mergeCell ref="M51:N51"/>
    <mergeCell ref="O51:P51"/>
    <mergeCell ref="M56:N56"/>
    <mergeCell ref="O56:P56"/>
    <mergeCell ref="M55:N55"/>
    <mergeCell ref="O55:P55"/>
    <mergeCell ref="M54:N54"/>
    <mergeCell ref="O54:P54"/>
    <mergeCell ref="M59:N59"/>
    <mergeCell ref="O59:P59"/>
    <mergeCell ref="M58:N58"/>
    <mergeCell ref="O58:P58"/>
    <mergeCell ref="M57:N57"/>
    <mergeCell ref="O57:P57"/>
    <mergeCell ref="M64:N64"/>
    <mergeCell ref="O64:P64"/>
    <mergeCell ref="M62:N62"/>
    <mergeCell ref="O62:P62"/>
    <mergeCell ref="M60:N60"/>
    <mergeCell ref="O60:P60"/>
    <mergeCell ref="O61:P61"/>
    <mergeCell ref="M67:N67"/>
    <mergeCell ref="O67:P67"/>
    <mergeCell ref="M66:N66"/>
    <mergeCell ref="O66:P66"/>
    <mergeCell ref="M65:N65"/>
    <mergeCell ref="O65:P65"/>
    <mergeCell ref="M70:N70"/>
    <mergeCell ref="O70:P70"/>
    <mergeCell ref="M69:N69"/>
    <mergeCell ref="O69:P69"/>
    <mergeCell ref="M68:N68"/>
    <mergeCell ref="O68:P68"/>
    <mergeCell ref="M73:N73"/>
    <mergeCell ref="O73:P73"/>
    <mergeCell ref="M72:N72"/>
    <mergeCell ref="O72:P72"/>
    <mergeCell ref="M71:N71"/>
    <mergeCell ref="O71:P71"/>
    <mergeCell ref="M76:N76"/>
    <mergeCell ref="O76:P76"/>
    <mergeCell ref="M75:N75"/>
    <mergeCell ref="O75:P75"/>
    <mergeCell ref="M74:N74"/>
    <mergeCell ref="O74:P74"/>
    <mergeCell ref="M79:N79"/>
    <mergeCell ref="O79:P79"/>
    <mergeCell ref="M78:N78"/>
    <mergeCell ref="O78:P78"/>
    <mergeCell ref="M77:N77"/>
    <mergeCell ref="O77:P77"/>
    <mergeCell ref="M82:N82"/>
    <mergeCell ref="O82:P82"/>
    <mergeCell ref="M81:N81"/>
    <mergeCell ref="O81:P81"/>
    <mergeCell ref="M80:N80"/>
    <mergeCell ref="O80:P80"/>
    <mergeCell ref="M86:N86"/>
    <mergeCell ref="O86:P86"/>
    <mergeCell ref="M85:N85"/>
    <mergeCell ref="O85:P85"/>
    <mergeCell ref="M83:N83"/>
    <mergeCell ref="O83:P83"/>
    <mergeCell ref="M89:N89"/>
    <mergeCell ref="O89:P89"/>
    <mergeCell ref="M88:N88"/>
    <mergeCell ref="O88:P88"/>
    <mergeCell ref="M87:N87"/>
    <mergeCell ref="O87:P87"/>
    <mergeCell ref="M98:N98"/>
    <mergeCell ref="O98:P98"/>
    <mergeCell ref="M97:N97"/>
    <mergeCell ref="O97:P97"/>
    <mergeCell ref="M91:N91"/>
    <mergeCell ref="O91:P91"/>
    <mergeCell ref="M102:N102"/>
    <mergeCell ref="O102:P102"/>
    <mergeCell ref="M101:N101"/>
    <mergeCell ref="O101:P101"/>
    <mergeCell ref="M99:N99"/>
    <mergeCell ref="O99:P99"/>
    <mergeCell ref="M106:N106"/>
    <mergeCell ref="O106:P106"/>
    <mergeCell ref="M105:N105"/>
    <mergeCell ref="O105:P105"/>
    <mergeCell ref="M104:N104"/>
    <mergeCell ref="O104:P104"/>
    <mergeCell ref="M110:N110"/>
    <mergeCell ref="O110:P110"/>
    <mergeCell ref="M109:N109"/>
    <mergeCell ref="O109:P109"/>
    <mergeCell ref="M107:N107"/>
    <mergeCell ref="O107:P107"/>
    <mergeCell ref="M113:N113"/>
    <mergeCell ref="O113:P113"/>
    <mergeCell ref="M112:N112"/>
    <mergeCell ref="O112:P112"/>
    <mergeCell ref="M111:N111"/>
    <mergeCell ref="O111:P111"/>
    <mergeCell ref="M116:N116"/>
    <mergeCell ref="O116:P116"/>
    <mergeCell ref="M115:N115"/>
    <mergeCell ref="O115:P115"/>
    <mergeCell ref="M114:N114"/>
    <mergeCell ref="O114:P114"/>
    <mergeCell ref="O120:P120"/>
    <mergeCell ref="M118:N118"/>
    <mergeCell ref="O118:P118"/>
    <mergeCell ref="M117:N117"/>
    <mergeCell ref="O117:P117"/>
    <mergeCell ref="O95:P95"/>
    <mergeCell ref="O96:P96"/>
    <mergeCell ref="O100:P100"/>
    <mergeCell ref="O103:P103"/>
    <mergeCell ref="O108:P108"/>
    <mergeCell ref="O119:P119"/>
    <mergeCell ref="O63:P63"/>
    <mergeCell ref="O84:P84"/>
    <mergeCell ref="O90:P90"/>
    <mergeCell ref="O92:P92"/>
    <mergeCell ref="O93:P93"/>
    <mergeCell ref="O94:P94"/>
  </mergeCells>
  <printOptions/>
  <pageMargins left="0.1968503937007874" right="0.1968503937007874" top="0.1968503937007874" bottom="0.4724409448818898" header="0.1968503937007874" footer="0.1968503937007874"/>
  <pageSetup horizontalDpi="600" verticalDpi="600" orientation="portrait" paperSize="8" r:id="rId1"/>
  <headerFooter alignWithMargins="0">
    <oddFooter>&amp;L&amp;"Arial"&amp;8 - 2 - 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F29"/>
  <sheetViews>
    <sheetView showGridLines="0" zoomScalePageLayoutView="0" workbookViewId="0" topLeftCell="U1">
      <selection activeCell="A1" sqref="A1"/>
    </sheetView>
  </sheetViews>
  <sheetFormatPr defaultColWidth="9.140625" defaultRowHeight="12.75"/>
  <cols>
    <col min="1" max="1" width="16.57421875" style="0" customWidth="1"/>
    <col min="2" max="2" width="3.140625" style="0" customWidth="1"/>
    <col min="3" max="3" width="19.140625" style="0" customWidth="1"/>
    <col min="4" max="4" width="14.8515625" style="0" customWidth="1"/>
    <col min="5" max="5" width="13.140625" style="0" customWidth="1"/>
    <col min="6" max="6" width="15.7109375" style="0" customWidth="1"/>
    <col min="7" max="7" width="13.7109375" style="0" customWidth="1"/>
    <col min="8" max="8" width="14.57421875" style="0" customWidth="1"/>
    <col min="9" max="9" width="14.8515625" style="0" customWidth="1"/>
    <col min="10" max="10" width="12.8515625" style="0" customWidth="1"/>
    <col min="11" max="11" width="13.8515625" style="0" customWidth="1"/>
    <col min="12" max="12" width="12.28125" style="0" customWidth="1"/>
    <col min="13" max="13" width="13.7109375" style="0" customWidth="1"/>
    <col min="14" max="14" width="14.421875" style="0" customWidth="1"/>
    <col min="15" max="15" width="12.8515625" style="0" customWidth="1"/>
    <col min="16" max="16" width="14.8515625" style="0" customWidth="1"/>
    <col min="17" max="17" width="16.57421875" style="0" customWidth="1"/>
    <col min="18" max="18" width="4.00390625" style="0" customWidth="1"/>
    <col min="19" max="19" width="18.421875" style="0" customWidth="1"/>
    <col min="20" max="20" width="16.57421875" style="0" customWidth="1"/>
    <col min="21" max="21" width="14.421875" style="0" customWidth="1"/>
    <col min="22" max="22" width="12.8515625" style="0" customWidth="1"/>
    <col min="23" max="23" width="13.421875" style="0" customWidth="1"/>
    <col min="24" max="24" width="16.00390625" style="0" customWidth="1"/>
    <col min="25" max="25" width="15.7109375" style="0" customWidth="1"/>
    <col min="26" max="26" width="12.7109375" style="0" customWidth="1"/>
    <col min="27" max="27" width="12.28125" style="0" customWidth="1"/>
    <col min="28" max="28" width="11.140625" style="0" customWidth="1"/>
    <col min="29" max="29" width="12.00390625" style="0" customWidth="1"/>
    <col min="30" max="30" width="10.8515625" style="0" customWidth="1"/>
    <col min="31" max="31" width="11.7109375" style="0" customWidth="1"/>
    <col min="32" max="32" width="14.28125" style="0" customWidth="1"/>
  </cols>
  <sheetData>
    <row r="1" ht="8.25" customHeight="1"/>
    <row r="2" spans="1:32" ht="12.75">
      <c r="A2" s="75" t="s">
        <v>267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2"/>
      <c r="R2" s="2"/>
      <c r="S2" s="2"/>
      <c r="T2" s="74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</row>
    <row r="3" spans="1:32" ht="12.75">
      <c r="A3" s="3"/>
      <c r="B3" s="3"/>
      <c r="C3" s="3"/>
      <c r="D3" s="109" t="s">
        <v>119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  <c r="Q3" s="3"/>
      <c r="R3" s="3"/>
      <c r="S3" s="3"/>
      <c r="T3" s="109" t="s">
        <v>120</v>
      </c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7"/>
    </row>
    <row r="4" spans="1:32" ht="136.5">
      <c r="A4" s="6" t="s">
        <v>121</v>
      </c>
      <c r="B4" s="6" t="s">
        <v>122</v>
      </c>
      <c r="C4" s="6" t="s">
        <v>268</v>
      </c>
      <c r="D4" s="1" t="s">
        <v>124</v>
      </c>
      <c r="E4" s="1" t="s">
        <v>125</v>
      </c>
      <c r="F4" s="1" t="s">
        <v>126</v>
      </c>
      <c r="G4" s="1" t="s">
        <v>127</v>
      </c>
      <c r="H4" s="1" t="s">
        <v>128</v>
      </c>
      <c r="I4" s="1" t="s">
        <v>129</v>
      </c>
      <c r="J4" s="1" t="s">
        <v>130</v>
      </c>
      <c r="K4" s="1" t="s">
        <v>131</v>
      </c>
      <c r="L4" s="1" t="s">
        <v>132</v>
      </c>
      <c r="M4" s="1" t="s">
        <v>133</v>
      </c>
      <c r="N4" s="1" t="s">
        <v>134</v>
      </c>
      <c r="O4" s="1" t="s">
        <v>135</v>
      </c>
      <c r="P4" s="1" t="s">
        <v>136</v>
      </c>
      <c r="Q4" s="6" t="s">
        <v>121</v>
      </c>
      <c r="R4" s="6" t="s">
        <v>122</v>
      </c>
      <c r="S4" s="6" t="s">
        <v>268</v>
      </c>
      <c r="T4" s="1" t="s">
        <v>124</v>
      </c>
      <c r="U4" s="1" t="s">
        <v>125</v>
      </c>
      <c r="V4" s="1" t="s">
        <v>126</v>
      </c>
      <c r="W4" s="1" t="s">
        <v>127</v>
      </c>
      <c r="X4" s="1" t="s">
        <v>128</v>
      </c>
      <c r="Y4" s="1" t="s">
        <v>137</v>
      </c>
      <c r="Z4" s="1" t="s">
        <v>130</v>
      </c>
      <c r="AA4" s="1" t="s">
        <v>131</v>
      </c>
      <c r="AB4" s="1" t="s">
        <v>132</v>
      </c>
      <c r="AC4" s="1" t="s">
        <v>133</v>
      </c>
      <c r="AD4" s="1" t="s">
        <v>134</v>
      </c>
      <c r="AE4" s="1" t="s">
        <v>135</v>
      </c>
      <c r="AF4" s="1" t="s">
        <v>136</v>
      </c>
    </row>
    <row r="5" spans="1:32" ht="12.75">
      <c r="A5" s="7" t="s">
        <v>138</v>
      </c>
      <c r="B5" s="7" t="s">
        <v>139</v>
      </c>
      <c r="C5" s="7" t="s">
        <v>140</v>
      </c>
      <c r="D5" s="7" t="s">
        <v>141</v>
      </c>
      <c r="E5" s="7" t="s">
        <v>142</v>
      </c>
      <c r="F5" s="7" t="s">
        <v>143</v>
      </c>
      <c r="G5" s="7" t="s">
        <v>144</v>
      </c>
      <c r="H5" s="7" t="s">
        <v>145</v>
      </c>
      <c r="I5" s="7" t="s">
        <v>146</v>
      </c>
      <c r="J5" s="7" t="s">
        <v>89</v>
      </c>
      <c r="K5" s="7" t="s">
        <v>100</v>
      </c>
      <c r="L5" s="7" t="s">
        <v>102</v>
      </c>
      <c r="M5" s="7" t="s">
        <v>105</v>
      </c>
      <c r="N5" s="7" t="s">
        <v>109</v>
      </c>
      <c r="O5" s="7" t="s">
        <v>147</v>
      </c>
      <c r="P5" s="7" t="s">
        <v>148</v>
      </c>
      <c r="Q5" s="7" t="s">
        <v>138</v>
      </c>
      <c r="R5" s="7" t="s">
        <v>139</v>
      </c>
      <c r="S5" s="7" t="s">
        <v>140</v>
      </c>
      <c r="T5" s="7" t="s">
        <v>149</v>
      </c>
      <c r="U5" s="7" t="s">
        <v>150</v>
      </c>
      <c r="V5" s="7" t="s">
        <v>151</v>
      </c>
      <c r="W5" s="7" t="s">
        <v>152</v>
      </c>
      <c r="X5" s="7" t="s">
        <v>153</v>
      </c>
      <c r="Y5" s="7" t="s">
        <v>154</v>
      </c>
      <c r="Z5" s="7" t="s">
        <v>155</v>
      </c>
      <c r="AA5" s="7" t="s">
        <v>156</v>
      </c>
      <c r="AB5" s="7" t="s">
        <v>157</v>
      </c>
      <c r="AC5" s="7" t="s">
        <v>158</v>
      </c>
      <c r="AD5" s="7" t="s">
        <v>159</v>
      </c>
      <c r="AE5" s="7" t="s">
        <v>160</v>
      </c>
      <c r="AF5" s="7" t="s">
        <v>161</v>
      </c>
    </row>
    <row r="6" spans="1:32" ht="42">
      <c r="A6" s="8" t="s">
        <v>269</v>
      </c>
      <c r="B6" s="9">
        <v>500</v>
      </c>
      <c r="C6" s="9" t="s">
        <v>163</v>
      </c>
      <c r="D6" s="10">
        <v>16130656.61</v>
      </c>
      <c r="E6" s="11" t="s">
        <v>164</v>
      </c>
      <c r="F6" s="10">
        <v>16130656.61</v>
      </c>
      <c r="G6" s="11" t="s">
        <v>164</v>
      </c>
      <c r="H6" s="11" t="s">
        <v>164</v>
      </c>
      <c r="I6" s="11" t="s">
        <v>164</v>
      </c>
      <c r="J6" s="11" t="s">
        <v>164</v>
      </c>
      <c r="K6" s="11" t="s">
        <v>164</v>
      </c>
      <c r="L6" s="11" t="s">
        <v>164</v>
      </c>
      <c r="M6" s="10">
        <v>9684525.92</v>
      </c>
      <c r="N6" s="10">
        <v>887253.7</v>
      </c>
      <c r="O6" s="10">
        <v>5558876.99</v>
      </c>
      <c r="P6" s="11" t="s">
        <v>164</v>
      </c>
      <c r="Q6" s="8" t="s">
        <v>269</v>
      </c>
      <c r="R6" s="9">
        <v>500</v>
      </c>
      <c r="S6" s="9" t="s">
        <v>163</v>
      </c>
      <c r="T6" s="10">
        <v>3843984.08</v>
      </c>
      <c r="U6" s="11" t="s">
        <v>164</v>
      </c>
      <c r="V6" s="10">
        <v>3843984.08</v>
      </c>
      <c r="W6" s="11" t="s">
        <v>164</v>
      </c>
      <c r="X6" s="11" t="s">
        <v>164</v>
      </c>
      <c r="Y6" s="11" t="s">
        <v>164</v>
      </c>
      <c r="Z6" s="11" t="s">
        <v>164</v>
      </c>
      <c r="AA6" s="11" t="s">
        <v>164</v>
      </c>
      <c r="AB6" s="11" t="s">
        <v>164</v>
      </c>
      <c r="AC6" s="10">
        <v>2649518.89</v>
      </c>
      <c r="AD6" s="10">
        <v>164056.56</v>
      </c>
      <c r="AE6" s="10">
        <v>1030408.63</v>
      </c>
      <c r="AF6" s="11" t="s">
        <v>164</v>
      </c>
    </row>
    <row r="7" spans="1:32" ht="52.5">
      <c r="A7" s="8" t="s">
        <v>270</v>
      </c>
      <c r="B7" s="9">
        <v>520</v>
      </c>
      <c r="C7" s="9" t="s">
        <v>163</v>
      </c>
      <c r="D7" s="10">
        <v>-3176484.71</v>
      </c>
      <c r="E7" s="11" t="s">
        <v>164</v>
      </c>
      <c r="F7" s="10">
        <v>-3176484.71</v>
      </c>
      <c r="G7" s="11" t="s">
        <v>164</v>
      </c>
      <c r="H7" s="11" t="s">
        <v>164</v>
      </c>
      <c r="I7" s="11" t="s">
        <v>164</v>
      </c>
      <c r="J7" s="11" t="s">
        <v>164</v>
      </c>
      <c r="K7" s="11" t="s">
        <v>164</v>
      </c>
      <c r="L7" s="11" t="s">
        <v>164</v>
      </c>
      <c r="M7" s="10">
        <v>-3683300</v>
      </c>
      <c r="N7" s="10">
        <v>506815.29</v>
      </c>
      <c r="O7" s="11" t="s">
        <v>164</v>
      </c>
      <c r="P7" s="11" t="s">
        <v>164</v>
      </c>
      <c r="Q7" s="8" t="s">
        <v>270</v>
      </c>
      <c r="R7" s="9">
        <v>520</v>
      </c>
      <c r="S7" s="9" t="s">
        <v>163</v>
      </c>
      <c r="T7" s="10">
        <v>-4600000</v>
      </c>
      <c r="U7" s="11" t="s">
        <v>164</v>
      </c>
      <c r="V7" s="10">
        <v>-4600000</v>
      </c>
      <c r="W7" s="11" t="s">
        <v>164</v>
      </c>
      <c r="X7" s="11" t="s">
        <v>164</v>
      </c>
      <c r="Y7" s="11" t="s">
        <v>164</v>
      </c>
      <c r="Z7" s="11" t="s">
        <v>164</v>
      </c>
      <c r="AA7" s="11" t="s">
        <v>164</v>
      </c>
      <c r="AB7" s="11" t="s">
        <v>164</v>
      </c>
      <c r="AC7" s="10">
        <v>-4600000</v>
      </c>
      <c r="AD7" s="11" t="s">
        <v>164</v>
      </c>
      <c r="AE7" s="11" t="s">
        <v>164</v>
      </c>
      <c r="AF7" s="11" t="s">
        <v>164</v>
      </c>
    </row>
    <row r="8" spans="1:32" ht="31.5">
      <c r="A8" s="8" t="s">
        <v>271</v>
      </c>
      <c r="B8" s="9">
        <v>520</v>
      </c>
      <c r="C8" s="9" t="s">
        <v>272</v>
      </c>
      <c r="D8" s="10">
        <v>1423515.29</v>
      </c>
      <c r="E8" s="11" t="s">
        <v>164</v>
      </c>
      <c r="F8" s="10">
        <v>1423515.29</v>
      </c>
      <c r="G8" s="11" t="s">
        <v>164</v>
      </c>
      <c r="H8" s="11" t="s">
        <v>164</v>
      </c>
      <c r="I8" s="11" t="s">
        <v>164</v>
      </c>
      <c r="J8" s="11" t="s">
        <v>164</v>
      </c>
      <c r="K8" s="11" t="s">
        <v>164</v>
      </c>
      <c r="L8" s="11" t="s">
        <v>164</v>
      </c>
      <c r="M8" s="10">
        <v>916700</v>
      </c>
      <c r="N8" s="10">
        <v>506815.29</v>
      </c>
      <c r="O8" s="11" t="s">
        <v>164</v>
      </c>
      <c r="P8" s="11" t="s">
        <v>164</v>
      </c>
      <c r="Q8" s="8" t="s">
        <v>271</v>
      </c>
      <c r="R8" s="9">
        <v>520</v>
      </c>
      <c r="S8" s="9" t="s">
        <v>272</v>
      </c>
      <c r="T8" s="11" t="s">
        <v>164</v>
      </c>
      <c r="U8" s="11" t="s">
        <v>164</v>
      </c>
      <c r="V8" s="11" t="s">
        <v>164</v>
      </c>
      <c r="W8" s="11" t="s">
        <v>164</v>
      </c>
      <c r="X8" s="11" t="s">
        <v>164</v>
      </c>
      <c r="Y8" s="11" t="s">
        <v>164</v>
      </c>
      <c r="Z8" s="11" t="s">
        <v>164</v>
      </c>
      <c r="AA8" s="11" t="s">
        <v>164</v>
      </c>
      <c r="AB8" s="11" t="s">
        <v>164</v>
      </c>
      <c r="AC8" s="11" t="s">
        <v>164</v>
      </c>
      <c r="AD8" s="11" t="s">
        <v>164</v>
      </c>
      <c r="AE8" s="11" t="s">
        <v>164</v>
      </c>
      <c r="AF8" s="11" t="s">
        <v>164</v>
      </c>
    </row>
    <row r="9" spans="1:32" ht="42">
      <c r="A9" s="8" t="s">
        <v>273</v>
      </c>
      <c r="B9" s="9">
        <v>520</v>
      </c>
      <c r="C9" s="9" t="s">
        <v>274</v>
      </c>
      <c r="D9" s="10">
        <v>1423515.29</v>
      </c>
      <c r="E9" s="11" t="s">
        <v>164</v>
      </c>
      <c r="F9" s="10">
        <v>1423515.29</v>
      </c>
      <c r="G9" s="11" t="s">
        <v>164</v>
      </c>
      <c r="H9" s="11" t="s">
        <v>164</v>
      </c>
      <c r="I9" s="11" t="s">
        <v>164</v>
      </c>
      <c r="J9" s="11" t="s">
        <v>164</v>
      </c>
      <c r="K9" s="11" t="s">
        <v>164</v>
      </c>
      <c r="L9" s="11" t="s">
        <v>164</v>
      </c>
      <c r="M9" s="10">
        <v>916700</v>
      </c>
      <c r="N9" s="10">
        <v>506815.29</v>
      </c>
      <c r="O9" s="11" t="s">
        <v>164</v>
      </c>
      <c r="P9" s="11" t="s">
        <v>164</v>
      </c>
      <c r="Q9" s="8" t="s">
        <v>273</v>
      </c>
      <c r="R9" s="9">
        <v>520</v>
      </c>
      <c r="S9" s="9" t="s">
        <v>274</v>
      </c>
      <c r="T9" s="11" t="s">
        <v>164</v>
      </c>
      <c r="U9" s="11" t="s">
        <v>164</v>
      </c>
      <c r="V9" s="11" t="s">
        <v>164</v>
      </c>
      <c r="W9" s="11" t="s">
        <v>164</v>
      </c>
      <c r="X9" s="11" t="s">
        <v>164</v>
      </c>
      <c r="Y9" s="11" t="s">
        <v>164</v>
      </c>
      <c r="Z9" s="11" t="s">
        <v>164</v>
      </c>
      <c r="AA9" s="11" t="s">
        <v>164</v>
      </c>
      <c r="AB9" s="11" t="s">
        <v>164</v>
      </c>
      <c r="AC9" s="11" t="s">
        <v>164</v>
      </c>
      <c r="AD9" s="11" t="s">
        <v>164</v>
      </c>
      <c r="AE9" s="11" t="s">
        <v>164</v>
      </c>
      <c r="AF9" s="11" t="s">
        <v>164</v>
      </c>
    </row>
    <row r="10" spans="1:32" ht="63">
      <c r="A10" s="8" t="s">
        <v>275</v>
      </c>
      <c r="B10" s="9">
        <v>520</v>
      </c>
      <c r="C10" s="9" t="s">
        <v>276</v>
      </c>
      <c r="D10" s="10">
        <v>916700</v>
      </c>
      <c r="E10" s="11" t="s">
        <v>164</v>
      </c>
      <c r="F10" s="10">
        <v>916700</v>
      </c>
      <c r="G10" s="11" t="s">
        <v>164</v>
      </c>
      <c r="H10" s="11" t="s">
        <v>164</v>
      </c>
      <c r="I10" s="11" t="s">
        <v>164</v>
      </c>
      <c r="J10" s="11" t="s">
        <v>164</v>
      </c>
      <c r="K10" s="11" t="s">
        <v>164</v>
      </c>
      <c r="L10" s="11" t="s">
        <v>164</v>
      </c>
      <c r="M10" s="10">
        <v>916700</v>
      </c>
      <c r="N10" s="11" t="s">
        <v>164</v>
      </c>
      <c r="O10" s="11" t="s">
        <v>164</v>
      </c>
      <c r="P10" s="11" t="s">
        <v>164</v>
      </c>
      <c r="Q10" s="8" t="s">
        <v>275</v>
      </c>
      <c r="R10" s="9">
        <v>520</v>
      </c>
      <c r="S10" s="9" t="s">
        <v>276</v>
      </c>
      <c r="T10" s="11" t="s">
        <v>164</v>
      </c>
      <c r="U10" s="11" t="s">
        <v>164</v>
      </c>
      <c r="V10" s="11" t="s">
        <v>164</v>
      </c>
      <c r="W10" s="11" t="s">
        <v>164</v>
      </c>
      <c r="X10" s="11" t="s">
        <v>164</v>
      </c>
      <c r="Y10" s="11" t="s">
        <v>164</v>
      </c>
      <c r="Z10" s="11" t="s">
        <v>164</v>
      </c>
      <c r="AA10" s="11" t="s">
        <v>164</v>
      </c>
      <c r="AB10" s="11" t="s">
        <v>164</v>
      </c>
      <c r="AC10" s="11" t="s">
        <v>164</v>
      </c>
      <c r="AD10" s="11" t="s">
        <v>164</v>
      </c>
      <c r="AE10" s="11" t="s">
        <v>164</v>
      </c>
      <c r="AF10" s="11" t="s">
        <v>164</v>
      </c>
    </row>
    <row r="11" spans="1:32" ht="52.5">
      <c r="A11" s="8" t="s">
        <v>277</v>
      </c>
      <c r="B11" s="9">
        <v>520</v>
      </c>
      <c r="C11" s="9" t="s">
        <v>278</v>
      </c>
      <c r="D11" s="10">
        <v>506815.29</v>
      </c>
      <c r="E11" s="11" t="s">
        <v>164</v>
      </c>
      <c r="F11" s="10">
        <v>506815.29</v>
      </c>
      <c r="G11" s="11" t="s">
        <v>164</v>
      </c>
      <c r="H11" s="11" t="s">
        <v>164</v>
      </c>
      <c r="I11" s="11" t="s">
        <v>164</v>
      </c>
      <c r="J11" s="11" t="s">
        <v>164</v>
      </c>
      <c r="K11" s="11" t="s">
        <v>164</v>
      </c>
      <c r="L11" s="11" t="s">
        <v>164</v>
      </c>
      <c r="M11" s="11" t="s">
        <v>164</v>
      </c>
      <c r="N11" s="10">
        <v>506815.29</v>
      </c>
      <c r="O11" s="11" t="s">
        <v>164</v>
      </c>
      <c r="P11" s="11" t="s">
        <v>164</v>
      </c>
      <c r="Q11" s="8" t="s">
        <v>277</v>
      </c>
      <c r="R11" s="9">
        <v>520</v>
      </c>
      <c r="S11" s="9" t="s">
        <v>278</v>
      </c>
      <c r="T11" s="11" t="s">
        <v>164</v>
      </c>
      <c r="U11" s="11" t="s">
        <v>164</v>
      </c>
      <c r="V11" s="11" t="s">
        <v>164</v>
      </c>
      <c r="W11" s="11" t="s">
        <v>164</v>
      </c>
      <c r="X11" s="11" t="s">
        <v>164</v>
      </c>
      <c r="Y11" s="11" t="s">
        <v>164</v>
      </c>
      <c r="Z11" s="11" t="s">
        <v>164</v>
      </c>
      <c r="AA11" s="11" t="s">
        <v>164</v>
      </c>
      <c r="AB11" s="11" t="s">
        <v>164</v>
      </c>
      <c r="AC11" s="11" t="s">
        <v>164</v>
      </c>
      <c r="AD11" s="11" t="s">
        <v>164</v>
      </c>
      <c r="AE11" s="11" t="s">
        <v>164</v>
      </c>
      <c r="AF11" s="11" t="s">
        <v>164</v>
      </c>
    </row>
    <row r="12" spans="1:32" ht="42">
      <c r="A12" s="8" t="s">
        <v>279</v>
      </c>
      <c r="B12" s="9">
        <v>520</v>
      </c>
      <c r="C12" s="9" t="s">
        <v>280</v>
      </c>
      <c r="D12" s="10">
        <v>-4600000</v>
      </c>
      <c r="E12" s="11" t="s">
        <v>164</v>
      </c>
      <c r="F12" s="10">
        <v>-4600000</v>
      </c>
      <c r="G12" s="11" t="s">
        <v>164</v>
      </c>
      <c r="H12" s="11" t="s">
        <v>164</v>
      </c>
      <c r="I12" s="11" t="s">
        <v>164</v>
      </c>
      <c r="J12" s="11" t="s">
        <v>164</v>
      </c>
      <c r="K12" s="11" t="s">
        <v>164</v>
      </c>
      <c r="L12" s="11" t="s">
        <v>164</v>
      </c>
      <c r="M12" s="10">
        <v>-4600000</v>
      </c>
      <c r="N12" s="11" t="s">
        <v>164</v>
      </c>
      <c r="O12" s="11" t="s">
        <v>164</v>
      </c>
      <c r="P12" s="11" t="s">
        <v>164</v>
      </c>
      <c r="Q12" s="8" t="s">
        <v>279</v>
      </c>
      <c r="R12" s="9">
        <v>520</v>
      </c>
      <c r="S12" s="9" t="s">
        <v>280</v>
      </c>
      <c r="T12" s="10">
        <v>-4600000</v>
      </c>
      <c r="U12" s="11" t="s">
        <v>164</v>
      </c>
      <c r="V12" s="10">
        <v>-4600000</v>
      </c>
      <c r="W12" s="11" t="s">
        <v>164</v>
      </c>
      <c r="X12" s="11" t="s">
        <v>164</v>
      </c>
      <c r="Y12" s="11" t="s">
        <v>164</v>
      </c>
      <c r="Z12" s="11" t="s">
        <v>164</v>
      </c>
      <c r="AA12" s="11" t="s">
        <v>164</v>
      </c>
      <c r="AB12" s="11" t="s">
        <v>164</v>
      </c>
      <c r="AC12" s="10">
        <v>-4600000</v>
      </c>
      <c r="AD12" s="11" t="s">
        <v>164</v>
      </c>
      <c r="AE12" s="11" t="s">
        <v>164</v>
      </c>
      <c r="AF12" s="11" t="s">
        <v>164</v>
      </c>
    </row>
    <row r="13" spans="1:32" ht="63">
      <c r="A13" s="8" t="s">
        <v>281</v>
      </c>
      <c r="B13" s="9">
        <v>520</v>
      </c>
      <c r="C13" s="9" t="s">
        <v>282</v>
      </c>
      <c r="D13" s="10">
        <v>-4600000</v>
      </c>
      <c r="E13" s="11" t="s">
        <v>164</v>
      </c>
      <c r="F13" s="10">
        <v>-4600000</v>
      </c>
      <c r="G13" s="11" t="s">
        <v>164</v>
      </c>
      <c r="H13" s="11" t="s">
        <v>164</v>
      </c>
      <c r="I13" s="11" t="s">
        <v>164</v>
      </c>
      <c r="J13" s="11" t="s">
        <v>164</v>
      </c>
      <c r="K13" s="11" t="s">
        <v>164</v>
      </c>
      <c r="L13" s="11" t="s">
        <v>164</v>
      </c>
      <c r="M13" s="10">
        <v>-4600000</v>
      </c>
      <c r="N13" s="11" t="s">
        <v>164</v>
      </c>
      <c r="O13" s="11" t="s">
        <v>164</v>
      </c>
      <c r="P13" s="11" t="s">
        <v>164</v>
      </c>
      <c r="Q13" s="8" t="s">
        <v>281</v>
      </c>
      <c r="R13" s="9">
        <v>520</v>
      </c>
      <c r="S13" s="9" t="s">
        <v>282</v>
      </c>
      <c r="T13" s="10">
        <v>-4600000</v>
      </c>
      <c r="U13" s="11" t="s">
        <v>164</v>
      </c>
      <c r="V13" s="10">
        <v>-4600000</v>
      </c>
      <c r="W13" s="11" t="s">
        <v>164</v>
      </c>
      <c r="X13" s="11" t="s">
        <v>164</v>
      </c>
      <c r="Y13" s="11" t="s">
        <v>164</v>
      </c>
      <c r="Z13" s="11" t="s">
        <v>164</v>
      </c>
      <c r="AA13" s="11" t="s">
        <v>164</v>
      </c>
      <c r="AB13" s="11" t="s">
        <v>164</v>
      </c>
      <c r="AC13" s="10">
        <v>-4600000</v>
      </c>
      <c r="AD13" s="11" t="s">
        <v>164</v>
      </c>
      <c r="AE13" s="11" t="s">
        <v>164</v>
      </c>
      <c r="AF13" s="11" t="s">
        <v>164</v>
      </c>
    </row>
    <row r="14" spans="1:32" ht="73.5">
      <c r="A14" s="8" t="s">
        <v>283</v>
      </c>
      <c r="B14" s="9">
        <v>520</v>
      </c>
      <c r="C14" s="9" t="s">
        <v>284</v>
      </c>
      <c r="D14" s="10">
        <v>-4600000</v>
      </c>
      <c r="E14" s="11" t="s">
        <v>164</v>
      </c>
      <c r="F14" s="10">
        <v>-4600000</v>
      </c>
      <c r="G14" s="11" t="s">
        <v>164</v>
      </c>
      <c r="H14" s="11" t="s">
        <v>164</v>
      </c>
      <c r="I14" s="11" t="s">
        <v>164</v>
      </c>
      <c r="J14" s="11" t="s">
        <v>164</v>
      </c>
      <c r="K14" s="11" t="s">
        <v>164</v>
      </c>
      <c r="L14" s="11" t="s">
        <v>164</v>
      </c>
      <c r="M14" s="10">
        <v>-4600000</v>
      </c>
      <c r="N14" s="11" t="s">
        <v>164</v>
      </c>
      <c r="O14" s="11" t="s">
        <v>164</v>
      </c>
      <c r="P14" s="11" t="s">
        <v>164</v>
      </c>
      <c r="Q14" s="8" t="s">
        <v>283</v>
      </c>
      <c r="R14" s="9">
        <v>520</v>
      </c>
      <c r="S14" s="9" t="s">
        <v>284</v>
      </c>
      <c r="T14" s="10">
        <v>-4600000</v>
      </c>
      <c r="U14" s="11" t="s">
        <v>164</v>
      </c>
      <c r="V14" s="10">
        <v>-4600000</v>
      </c>
      <c r="W14" s="11" t="s">
        <v>164</v>
      </c>
      <c r="X14" s="11" t="s">
        <v>164</v>
      </c>
      <c r="Y14" s="11" t="s">
        <v>164</v>
      </c>
      <c r="Z14" s="11" t="s">
        <v>164</v>
      </c>
      <c r="AA14" s="11" t="s">
        <v>164</v>
      </c>
      <c r="AB14" s="11" t="s">
        <v>164</v>
      </c>
      <c r="AC14" s="10">
        <v>-4600000</v>
      </c>
      <c r="AD14" s="11" t="s">
        <v>164</v>
      </c>
      <c r="AE14" s="11" t="s">
        <v>164</v>
      </c>
      <c r="AF14" s="11" t="s">
        <v>164</v>
      </c>
    </row>
    <row r="15" spans="1:32" ht="73.5">
      <c r="A15" s="8" t="s">
        <v>285</v>
      </c>
      <c r="B15" s="9">
        <v>520</v>
      </c>
      <c r="C15" s="9" t="s">
        <v>286</v>
      </c>
      <c r="D15" s="10">
        <v>-4600000</v>
      </c>
      <c r="E15" s="11" t="s">
        <v>164</v>
      </c>
      <c r="F15" s="10">
        <v>-4600000</v>
      </c>
      <c r="G15" s="11" t="s">
        <v>164</v>
      </c>
      <c r="H15" s="11" t="s">
        <v>164</v>
      </c>
      <c r="I15" s="11" t="s">
        <v>164</v>
      </c>
      <c r="J15" s="11" t="s">
        <v>164</v>
      </c>
      <c r="K15" s="11" t="s">
        <v>164</v>
      </c>
      <c r="L15" s="11" t="s">
        <v>164</v>
      </c>
      <c r="M15" s="10">
        <v>-4600000</v>
      </c>
      <c r="N15" s="11" t="s">
        <v>164</v>
      </c>
      <c r="O15" s="11" t="s">
        <v>164</v>
      </c>
      <c r="P15" s="11" t="s">
        <v>164</v>
      </c>
      <c r="Q15" s="8" t="s">
        <v>285</v>
      </c>
      <c r="R15" s="9">
        <v>520</v>
      </c>
      <c r="S15" s="9" t="s">
        <v>286</v>
      </c>
      <c r="T15" s="10">
        <v>-4600000</v>
      </c>
      <c r="U15" s="11" t="s">
        <v>164</v>
      </c>
      <c r="V15" s="10">
        <v>-4600000</v>
      </c>
      <c r="W15" s="11" t="s">
        <v>164</v>
      </c>
      <c r="X15" s="11" t="s">
        <v>164</v>
      </c>
      <c r="Y15" s="11" t="s">
        <v>164</v>
      </c>
      <c r="Z15" s="11" t="s">
        <v>164</v>
      </c>
      <c r="AA15" s="11" t="s">
        <v>164</v>
      </c>
      <c r="AB15" s="11" t="s">
        <v>164</v>
      </c>
      <c r="AC15" s="10">
        <v>-4600000</v>
      </c>
      <c r="AD15" s="11" t="s">
        <v>164</v>
      </c>
      <c r="AE15" s="11" t="s">
        <v>164</v>
      </c>
      <c r="AF15" s="11" t="s">
        <v>164</v>
      </c>
    </row>
    <row r="16" spans="1:32" ht="21">
      <c r="A16" s="8" t="s">
        <v>287</v>
      </c>
      <c r="B16" s="9">
        <v>700</v>
      </c>
      <c r="C16" s="9" t="s">
        <v>288</v>
      </c>
      <c r="D16" s="10">
        <v>19307141.32</v>
      </c>
      <c r="E16" s="11" t="s">
        <v>164</v>
      </c>
      <c r="F16" s="10">
        <v>19307141.32</v>
      </c>
      <c r="G16" s="11" t="s">
        <v>164</v>
      </c>
      <c r="H16" s="11" t="s">
        <v>164</v>
      </c>
      <c r="I16" s="11" t="s">
        <v>164</v>
      </c>
      <c r="J16" s="11" t="s">
        <v>164</v>
      </c>
      <c r="K16" s="11" t="s">
        <v>164</v>
      </c>
      <c r="L16" s="11" t="s">
        <v>164</v>
      </c>
      <c r="M16" s="10">
        <v>13367825.92</v>
      </c>
      <c r="N16" s="10">
        <v>380438.41</v>
      </c>
      <c r="O16" s="10">
        <v>5558876.99</v>
      </c>
      <c r="P16" s="11" t="s">
        <v>164</v>
      </c>
      <c r="Q16" s="8" t="s">
        <v>287</v>
      </c>
      <c r="R16" s="9">
        <v>700</v>
      </c>
      <c r="S16" s="9" t="s">
        <v>288</v>
      </c>
      <c r="T16" s="10">
        <v>8443984.08</v>
      </c>
      <c r="U16" s="11" t="s">
        <v>164</v>
      </c>
      <c r="V16" s="10">
        <v>8443984.08</v>
      </c>
      <c r="W16" s="11" t="s">
        <v>164</v>
      </c>
      <c r="X16" s="11" t="s">
        <v>164</v>
      </c>
      <c r="Y16" s="11" t="s">
        <v>164</v>
      </c>
      <c r="Z16" s="11" t="s">
        <v>164</v>
      </c>
      <c r="AA16" s="11" t="s">
        <v>164</v>
      </c>
      <c r="AB16" s="11" t="s">
        <v>164</v>
      </c>
      <c r="AC16" s="10">
        <v>7249518.89</v>
      </c>
      <c r="AD16" s="10">
        <v>164056.56</v>
      </c>
      <c r="AE16" s="10">
        <v>1030408.63</v>
      </c>
      <c r="AF16" s="11" t="s">
        <v>164</v>
      </c>
    </row>
    <row r="17" spans="1:32" ht="31.5">
      <c r="A17" s="8" t="s">
        <v>289</v>
      </c>
      <c r="B17" s="9">
        <v>700</v>
      </c>
      <c r="C17" s="9" t="s">
        <v>290</v>
      </c>
      <c r="D17" s="10">
        <v>19307141.32</v>
      </c>
      <c r="E17" s="11" t="s">
        <v>164</v>
      </c>
      <c r="F17" s="10">
        <v>19307141.32</v>
      </c>
      <c r="G17" s="11" t="s">
        <v>164</v>
      </c>
      <c r="H17" s="11" t="s">
        <v>164</v>
      </c>
      <c r="I17" s="11" t="s">
        <v>164</v>
      </c>
      <c r="J17" s="11" t="s">
        <v>164</v>
      </c>
      <c r="K17" s="11" t="s">
        <v>164</v>
      </c>
      <c r="L17" s="11" t="s">
        <v>164</v>
      </c>
      <c r="M17" s="10">
        <v>13367825.92</v>
      </c>
      <c r="N17" s="10">
        <v>380438.41</v>
      </c>
      <c r="O17" s="10">
        <v>5558876.99</v>
      </c>
      <c r="P17" s="11" t="s">
        <v>164</v>
      </c>
      <c r="Q17" s="8" t="s">
        <v>289</v>
      </c>
      <c r="R17" s="9">
        <v>700</v>
      </c>
      <c r="S17" s="9" t="s">
        <v>290</v>
      </c>
      <c r="T17" s="10">
        <v>8443984.08</v>
      </c>
      <c r="U17" s="11" t="s">
        <v>164</v>
      </c>
      <c r="V17" s="10">
        <v>8443984.08</v>
      </c>
      <c r="W17" s="11" t="s">
        <v>164</v>
      </c>
      <c r="X17" s="11" t="s">
        <v>164</v>
      </c>
      <c r="Y17" s="11" t="s">
        <v>164</v>
      </c>
      <c r="Z17" s="11" t="s">
        <v>164</v>
      </c>
      <c r="AA17" s="11" t="s">
        <v>164</v>
      </c>
      <c r="AB17" s="11" t="s">
        <v>164</v>
      </c>
      <c r="AC17" s="10">
        <v>7249518.89</v>
      </c>
      <c r="AD17" s="10">
        <v>164056.56</v>
      </c>
      <c r="AE17" s="10">
        <v>1030408.63</v>
      </c>
      <c r="AF17" s="11" t="s">
        <v>164</v>
      </c>
    </row>
    <row r="18" spans="1:32" ht="21">
      <c r="A18" s="8" t="s">
        <v>291</v>
      </c>
      <c r="B18" s="9">
        <v>710</v>
      </c>
      <c r="C18" s="9" t="s">
        <v>292</v>
      </c>
      <c r="D18" s="10">
        <v>-412663797.7</v>
      </c>
      <c r="E18" s="11" t="s">
        <v>164</v>
      </c>
      <c r="F18" s="10">
        <v>-412663797.7</v>
      </c>
      <c r="G18" s="10">
        <v>-33472410.89</v>
      </c>
      <c r="H18" s="11" t="s">
        <v>164</v>
      </c>
      <c r="I18" s="11" t="s">
        <v>164</v>
      </c>
      <c r="J18" s="11" t="s">
        <v>164</v>
      </c>
      <c r="K18" s="11" t="s">
        <v>164</v>
      </c>
      <c r="L18" s="11" t="s">
        <v>164</v>
      </c>
      <c r="M18" s="10">
        <v>-396877428.58</v>
      </c>
      <c r="N18" s="10">
        <v>-12519369.32</v>
      </c>
      <c r="O18" s="10">
        <v>-36739410.69</v>
      </c>
      <c r="P18" s="11" t="s">
        <v>164</v>
      </c>
      <c r="Q18" s="8" t="s">
        <v>291</v>
      </c>
      <c r="R18" s="9">
        <v>710</v>
      </c>
      <c r="S18" s="9" t="s">
        <v>292</v>
      </c>
      <c r="T18" s="10">
        <v>-418841917.29</v>
      </c>
      <c r="U18" s="11" t="s">
        <v>164</v>
      </c>
      <c r="V18" s="10">
        <v>-418841917.29</v>
      </c>
      <c r="W18" s="10">
        <v>-33472410.89</v>
      </c>
      <c r="X18" s="11" t="s">
        <v>164</v>
      </c>
      <c r="Y18" s="11" t="s">
        <v>164</v>
      </c>
      <c r="Z18" s="11" t="s">
        <v>164</v>
      </c>
      <c r="AA18" s="11" t="s">
        <v>164</v>
      </c>
      <c r="AB18" s="11" t="s">
        <v>164</v>
      </c>
      <c r="AC18" s="10">
        <v>-399998056.76</v>
      </c>
      <c r="AD18" s="10">
        <v>-12604922.44</v>
      </c>
      <c r="AE18" s="10">
        <v>-39711348.98</v>
      </c>
      <c r="AF18" s="11" t="s">
        <v>164</v>
      </c>
    </row>
    <row r="19" spans="1:32" ht="31.5">
      <c r="A19" s="8" t="s">
        <v>293</v>
      </c>
      <c r="B19" s="9">
        <v>710</v>
      </c>
      <c r="C19" s="9" t="s">
        <v>294</v>
      </c>
      <c r="D19" s="10">
        <v>-412663797.7</v>
      </c>
      <c r="E19" s="11" t="s">
        <v>164</v>
      </c>
      <c r="F19" s="10">
        <v>-412663797.7</v>
      </c>
      <c r="G19" s="10">
        <v>-33472410.89</v>
      </c>
      <c r="H19" s="11" t="s">
        <v>164</v>
      </c>
      <c r="I19" s="11" t="s">
        <v>164</v>
      </c>
      <c r="J19" s="11" t="s">
        <v>164</v>
      </c>
      <c r="K19" s="11" t="s">
        <v>164</v>
      </c>
      <c r="L19" s="11" t="s">
        <v>164</v>
      </c>
      <c r="M19" s="10">
        <v>-396877428.58</v>
      </c>
      <c r="N19" s="10">
        <v>-12519369.32</v>
      </c>
      <c r="O19" s="10">
        <v>-36739410.69</v>
      </c>
      <c r="P19" s="11" t="s">
        <v>164</v>
      </c>
      <c r="Q19" s="8" t="s">
        <v>293</v>
      </c>
      <c r="R19" s="9">
        <v>710</v>
      </c>
      <c r="S19" s="9" t="s">
        <v>294</v>
      </c>
      <c r="T19" s="10">
        <v>-418841917.29</v>
      </c>
      <c r="U19" s="11" t="s">
        <v>164</v>
      </c>
      <c r="V19" s="10">
        <v>-418841917.29</v>
      </c>
      <c r="W19" s="10">
        <v>-33472410.89</v>
      </c>
      <c r="X19" s="11" t="s">
        <v>164</v>
      </c>
      <c r="Y19" s="11" t="s">
        <v>164</v>
      </c>
      <c r="Z19" s="11" t="s">
        <v>164</v>
      </c>
      <c r="AA19" s="11" t="s">
        <v>164</v>
      </c>
      <c r="AB19" s="11" t="s">
        <v>164</v>
      </c>
      <c r="AC19" s="10">
        <v>-399998056.76</v>
      </c>
      <c r="AD19" s="10">
        <v>-12604922.44</v>
      </c>
      <c r="AE19" s="10">
        <v>-39711348.98</v>
      </c>
      <c r="AF19" s="11" t="s">
        <v>164</v>
      </c>
    </row>
    <row r="20" spans="1:32" ht="31.5">
      <c r="A20" s="8" t="s">
        <v>295</v>
      </c>
      <c r="B20" s="9">
        <v>710</v>
      </c>
      <c r="C20" s="9" t="s">
        <v>296</v>
      </c>
      <c r="D20" s="10">
        <v>-412663797.7</v>
      </c>
      <c r="E20" s="11" t="s">
        <v>164</v>
      </c>
      <c r="F20" s="10">
        <v>-412663797.7</v>
      </c>
      <c r="G20" s="10">
        <v>-33472410.89</v>
      </c>
      <c r="H20" s="11" t="s">
        <v>164</v>
      </c>
      <c r="I20" s="11" t="s">
        <v>164</v>
      </c>
      <c r="J20" s="11" t="s">
        <v>164</v>
      </c>
      <c r="K20" s="11" t="s">
        <v>164</v>
      </c>
      <c r="L20" s="11" t="s">
        <v>164</v>
      </c>
      <c r="M20" s="10">
        <v>-396877428.58</v>
      </c>
      <c r="N20" s="10">
        <v>-12519369.32</v>
      </c>
      <c r="O20" s="10">
        <v>-36739410.69</v>
      </c>
      <c r="P20" s="11" t="s">
        <v>164</v>
      </c>
      <c r="Q20" s="8" t="s">
        <v>295</v>
      </c>
      <c r="R20" s="9">
        <v>710</v>
      </c>
      <c r="S20" s="9" t="s">
        <v>296</v>
      </c>
      <c r="T20" s="10">
        <v>-418841917.29</v>
      </c>
      <c r="U20" s="11" t="s">
        <v>164</v>
      </c>
      <c r="V20" s="10">
        <v>-418841917.29</v>
      </c>
      <c r="W20" s="10">
        <v>-33472410.89</v>
      </c>
      <c r="X20" s="11" t="s">
        <v>164</v>
      </c>
      <c r="Y20" s="11" t="s">
        <v>164</v>
      </c>
      <c r="Z20" s="11" t="s">
        <v>164</v>
      </c>
      <c r="AA20" s="11" t="s">
        <v>164</v>
      </c>
      <c r="AB20" s="11" t="s">
        <v>164</v>
      </c>
      <c r="AC20" s="10">
        <v>-399998056.76</v>
      </c>
      <c r="AD20" s="10">
        <v>-12604922.44</v>
      </c>
      <c r="AE20" s="10">
        <v>-39711348.98</v>
      </c>
      <c r="AF20" s="11" t="s">
        <v>164</v>
      </c>
    </row>
    <row r="21" spans="1:32" ht="42">
      <c r="A21" s="8" t="s">
        <v>297</v>
      </c>
      <c r="B21" s="9">
        <v>710</v>
      </c>
      <c r="C21" s="9" t="s">
        <v>298</v>
      </c>
      <c r="D21" s="10">
        <v>-389523487.24</v>
      </c>
      <c r="E21" s="11" t="s">
        <v>164</v>
      </c>
      <c r="F21" s="10">
        <v>-389523487.24</v>
      </c>
      <c r="G21" s="10">
        <v>-7353941.34</v>
      </c>
      <c r="H21" s="11" t="s">
        <v>164</v>
      </c>
      <c r="I21" s="11" t="s">
        <v>164</v>
      </c>
      <c r="J21" s="11" t="s">
        <v>164</v>
      </c>
      <c r="K21" s="11" t="s">
        <v>164</v>
      </c>
      <c r="L21" s="11" t="s">
        <v>164</v>
      </c>
      <c r="M21" s="10">
        <v>-396877428.58</v>
      </c>
      <c r="N21" s="11" t="s">
        <v>164</v>
      </c>
      <c r="O21" s="11" t="s">
        <v>164</v>
      </c>
      <c r="P21" s="11" t="s">
        <v>164</v>
      </c>
      <c r="Q21" s="8" t="s">
        <v>297</v>
      </c>
      <c r="R21" s="9">
        <v>710</v>
      </c>
      <c r="S21" s="9" t="s">
        <v>298</v>
      </c>
      <c r="T21" s="10">
        <v>-392644115.42</v>
      </c>
      <c r="U21" s="11" t="s">
        <v>164</v>
      </c>
      <c r="V21" s="10">
        <v>-392644115.42</v>
      </c>
      <c r="W21" s="10">
        <v>-7353941.34</v>
      </c>
      <c r="X21" s="11" t="s">
        <v>164</v>
      </c>
      <c r="Y21" s="11" t="s">
        <v>164</v>
      </c>
      <c r="Z21" s="11" t="s">
        <v>164</v>
      </c>
      <c r="AA21" s="11" t="s">
        <v>164</v>
      </c>
      <c r="AB21" s="11" t="s">
        <v>164</v>
      </c>
      <c r="AC21" s="10">
        <v>-399998056.76</v>
      </c>
      <c r="AD21" s="11" t="s">
        <v>164</v>
      </c>
      <c r="AE21" s="11" t="s">
        <v>164</v>
      </c>
      <c r="AF21" s="11" t="s">
        <v>164</v>
      </c>
    </row>
    <row r="22" spans="1:32" ht="42">
      <c r="A22" s="8" t="s">
        <v>299</v>
      </c>
      <c r="B22" s="9">
        <v>710</v>
      </c>
      <c r="C22" s="9" t="s">
        <v>300</v>
      </c>
      <c r="D22" s="10">
        <v>-15255204.67</v>
      </c>
      <c r="E22" s="11" t="s">
        <v>164</v>
      </c>
      <c r="F22" s="10">
        <v>-15255204.67</v>
      </c>
      <c r="G22" s="10">
        <v>-21484206.02</v>
      </c>
      <c r="H22" s="11" t="s">
        <v>164</v>
      </c>
      <c r="I22" s="11" t="s">
        <v>164</v>
      </c>
      <c r="J22" s="11" t="s">
        <v>164</v>
      </c>
      <c r="K22" s="11" t="s">
        <v>164</v>
      </c>
      <c r="L22" s="11" t="s">
        <v>164</v>
      </c>
      <c r="M22" s="11" t="s">
        <v>164</v>
      </c>
      <c r="N22" s="11" t="s">
        <v>164</v>
      </c>
      <c r="O22" s="10">
        <v>-36739410.69</v>
      </c>
      <c r="P22" s="11" t="s">
        <v>164</v>
      </c>
      <c r="Q22" s="8" t="s">
        <v>299</v>
      </c>
      <c r="R22" s="9">
        <v>710</v>
      </c>
      <c r="S22" s="9" t="s">
        <v>300</v>
      </c>
      <c r="T22" s="10">
        <v>-18227142.96</v>
      </c>
      <c r="U22" s="11" t="s">
        <v>164</v>
      </c>
      <c r="V22" s="10">
        <v>-18227142.96</v>
      </c>
      <c r="W22" s="10">
        <v>-21484206.02</v>
      </c>
      <c r="X22" s="11" t="s">
        <v>164</v>
      </c>
      <c r="Y22" s="11" t="s">
        <v>164</v>
      </c>
      <c r="Z22" s="11" t="s">
        <v>164</v>
      </c>
      <c r="AA22" s="11" t="s">
        <v>164</v>
      </c>
      <c r="AB22" s="11" t="s">
        <v>164</v>
      </c>
      <c r="AC22" s="11" t="s">
        <v>164</v>
      </c>
      <c r="AD22" s="11" t="s">
        <v>164</v>
      </c>
      <c r="AE22" s="10">
        <v>-39711348.98</v>
      </c>
      <c r="AF22" s="11" t="s">
        <v>164</v>
      </c>
    </row>
    <row r="23" spans="1:32" ht="42">
      <c r="A23" s="8" t="s">
        <v>301</v>
      </c>
      <c r="B23" s="9">
        <v>710</v>
      </c>
      <c r="C23" s="9" t="s">
        <v>302</v>
      </c>
      <c r="D23" s="10">
        <v>-7885105.79</v>
      </c>
      <c r="E23" s="11" t="s">
        <v>164</v>
      </c>
      <c r="F23" s="10">
        <v>-7885105.79</v>
      </c>
      <c r="G23" s="10">
        <v>-4634263.53</v>
      </c>
      <c r="H23" s="11" t="s">
        <v>164</v>
      </c>
      <c r="I23" s="11" t="s">
        <v>164</v>
      </c>
      <c r="J23" s="11" t="s">
        <v>164</v>
      </c>
      <c r="K23" s="11" t="s">
        <v>164</v>
      </c>
      <c r="L23" s="11" t="s">
        <v>164</v>
      </c>
      <c r="M23" s="11" t="s">
        <v>164</v>
      </c>
      <c r="N23" s="10">
        <v>-12519369.32</v>
      </c>
      <c r="O23" s="11" t="s">
        <v>164</v>
      </c>
      <c r="P23" s="11" t="s">
        <v>164</v>
      </c>
      <c r="Q23" s="8" t="s">
        <v>301</v>
      </c>
      <c r="R23" s="9">
        <v>710</v>
      </c>
      <c r="S23" s="9" t="s">
        <v>302</v>
      </c>
      <c r="T23" s="10">
        <v>-7970658.91</v>
      </c>
      <c r="U23" s="11" t="s">
        <v>164</v>
      </c>
      <c r="V23" s="10">
        <v>-7970658.91</v>
      </c>
      <c r="W23" s="10">
        <v>-4634263.53</v>
      </c>
      <c r="X23" s="11" t="s">
        <v>164</v>
      </c>
      <c r="Y23" s="11" t="s">
        <v>164</v>
      </c>
      <c r="Z23" s="11" t="s">
        <v>164</v>
      </c>
      <c r="AA23" s="11" t="s">
        <v>164</v>
      </c>
      <c r="AB23" s="11" t="s">
        <v>164</v>
      </c>
      <c r="AC23" s="11" t="s">
        <v>164</v>
      </c>
      <c r="AD23" s="10">
        <v>-12604922.44</v>
      </c>
      <c r="AE23" s="11" t="s">
        <v>164</v>
      </c>
      <c r="AF23" s="11" t="s">
        <v>164</v>
      </c>
    </row>
    <row r="24" spans="1:32" ht="21">
      <c r="A24" s="8" t="s">
        <v>303</v>
      </c>
      <c r="B24" s="9">
        <v>720</v>
      </c>
      <c r="C24" s="9" t="s">
        <v>304</v>
      </c>
      <c r="D24" s="10">
        <v>431970939.02</v>
      </c>
      <c r="E24" s="11" t="s">
        <v>164</v>
      </c>
      <c r="F24" s="10">
        <v>431970939.02</v>
      </c>
      <c r="G24" s="10">
        <v>33472410.89</v>
      </c>
      <c r="H24" s="11" t="s">
        <v>164</v>
      </c>
      <c r="I24" s="11" t="s">
        <v>164</v>
      </c>
      <c r="J24" s="11" t="s">
        <v>164</v>
      </c>
      <c r="K24" s="11" t="s">
        <v>164</v>
      </c>
      <c r="L24" s="11" t="s">
        <v>164</v>
      </c>
      <c r="M24" s="10">
        <v>410245254.5</v>
      </c>
      <c r="N24" s="10">
        <v>12899807.73</v>
      </c>
      <c r="O24" s="10">
        <v>42298287.68</v>
      </c>
      <c r="P24" s="11" t="s">
        <v>164</v>
      </c>
      <c r="Q24" s="8" t="s">
        <v>303</v>
      </c>
      <c r="R24" s="9">
        <v>720</v>
      </c>
      <c r="S24" s="9" t="s">
        <v>304</v>
      </c>
      <c r="T24" s="10">
        <v>427285901.37</v>
      </c>
      <c r="U24" s="11" t="s">
        <v>164</v>
      </c>
      <c r="V24" s="10">
        <v>427285901.37</v>
      </c>
      <c r="W24" s="10">
        <v>33472410.89</v>
      </c>
      <c r="X24" s="11" t="s">
        <v>164</v>
      </c>
      <c r="Y24" s="11" t="s">
        <v>164</v>
      </c>
      <c r="Z24" s="11" t="s">
        <v>164</v>
      </c>
      <c r="AA24" s="11" t="s">
        <v>164</v>
      </c>
      <c r="AB24" s="11" t="s">
        <v>164</v>
      </c>
      <c r="AC24" s="10">
        <v>407247575.65</v>
      </c>
      <c r="AD24" s="10">
        <v>12768979</v>
      </c>
      <c r="AE24" s="10">
        <v>40741757.61</v>
      </c>
      <c r="AF24" s="11" t="s">
        <v>164</v>
      </c>
    </row>
    <row r="25" spans="1:32" ht="31.5">
      <c r="A25" s="8" t="s">
        <v>305</v>
      </c>
      <c r="B25" s="9">
        <v>720</v>
      </c>
      <c r="C25" s="9" t="s">
        <v>306</v>
      </c>
      <c r="D25" s="10">
        <v>431970939.02</v>
      </c>
      <c r="E25" s="11" t="s">
        <v>164</v>
      </c>
      <c r="F25" s="10">
        <v>431970939.02</v>
      </c>
      <c r="G25" s="10">
        <v>33472410.89</v>
      </c>
      <c r="H25" s="11" t="s">
        <v>164</v>
      </c>
      <c r="I25" s="11" t="s">
        <v>164</v>
      </c>
      <c r="J25" s="11" t="s">
        <v>164</v>
      </c>
      <c r="K25" s="11" t="s">
        <v>164</v>
      </c>
      <c r="L25" s="11" t="s">
        <v>164</v>
      </c>
      <c r="M25" s="10">
        <v>410245254.5</v>
      </c>
      <c r="N25" s="10">
        <v>12899807.73</v>
      </c>
      <c r="O25" s="10">
        <v>42298287.68</v>
      </c>
      <c r="P25" s="11" t="s">
        <v>164</v>
      </c>
      <c r="Q25" s="8" t="s">
        <v>305</v>
      </c>
      <c r="R25" s="9">
        <v>720</v>
      </c>
      <c r="S25" s="9" t="s">
        <v>306</v>
      </c>
      <c r="T25" s="10">
        <v>427285901.37</v>
      </c>
      <c r="U25" s="11" t="s">
        <v>164</v>
      </c>
      <c r="V25" s="10">
        <v>427285901.37</v>
      </c>
      <c r="W25" s="10">
        <v>33472410.89</v>
      </c>
      <c r="X25" s="11" t="s">
        <v>164</v>
      </c>
      <c r="Y25" s="11" t="s">
        <v>164</v>
      </c>
      <c r="Z25" s="11" t="s">
        <v>164</v>
      </c>
      <c r="AA25" s="11" t="s">
        <v>164</v>
      </c>
      <c r="AB25" s="11" t="s">
        <v>164</v>
      </c>
      <c r="AC25" s="10">
        <v>407247575.65</v>
      </c>
      <c r="AD25" s="10">
        <v>12768979</v>
      </c>
      <c r="AE25" s="10">
        <v>40741757.61</v>
      </c>
      <c r="AF25" s="11" t="s">
        <v>164</v>
      </c>
    </row>
    <row r="26" spans="1:32" ht="31.5">
      <c r="A26" s="8" t="s">
        <v>307</v>
      </c>
      <c r="B26" s="9">
        <v>720</v>
      </c>
      <c r="C26" s="9" t="s">
        <v>308</v>
      </c>
      <c r="D26" s="10">
        <v>431970939.02</v>
      </c>
      <c r="E26" s="11" t="s">
        <v>164</v>
      </c>
      <c r="F26" s="10">
        <v>431970939.02</v>
      </c>
      <c r="G26" s="10">
        <v>33472410.89</v>
      </c>
      <c r="H26" s="11" t="s">
        <v>164</v>
      </c>
      <c r="I26" s="11" t="s">
        <v>164</v>
      </c>
      <c r="J26" s="11" t="s">
        <v>164</v>
      </c>
      <c r="K26" s="11" t="s">
        <v>164</v>
      </c>
      <c r="L26" s="11" t="s">
        <v>164</v>
      </c>
      <c r="M26" s="10">
        <v>410245254.5</v>
      </c>
      <c r="N26" s="10">
        <v>12899807.73</v>
      </c>
      <c r="O26" s="10">
        <v>42298287.68</v>
      </c>
      <c r="P26" s="11" t="s">
        <v>164</v>
      </c>
      <c r="Q26" s="8" t="s">
        <v>307</v>
      </c>
      <c r="R26" s="9">
        <v>720</v>
      </c>
      <c r="S26" s="9" t="s">
        <v>308</v>
      </c>
      <c r="T26" s="10">
        <v>427285901.37</v>
      </c>
      <c r="U26" s="11" t="s">
        <v>164</v>
      </c>
      <c r="V26" s="10">
        <v>427285901.37</v>
      </c>
      <c r="W26" s="10">
        <v>33472410.89</v>
      </c>
      <c r="X26" s="11" t="s">
        <v>164</v>
      </c>
      <c r="Y26" s="11" t="s">
        <v>164</v>
      </c>
      <c r="Z26" s="11" t="s">
        <v>164</v>
      </c>
      <c r="AA26" s="11" t="s">
        <v>164</v>
      </c>
      <c r="AB26" s="11" t="s">
        <v>164</v>
      </c>
      <c r="AC26" s="10">
        <v>407247575.65</v>
      </c>
      <c r="AD26" s="10">
        <v>12768979</v>
      </c>
      <c r="AE26" s="10">
        <v>40741757.61</v>
      </c>
      <c r="AF26" s="11" t="s">
        <v>164</v>
      </c>
    </row>
    <row r="27" spans="1:32" ht="42">
      <c r="A27" s="8" t="s">
        <v>309</v>
      </c>
      <c r="B27" s="9">
        <v>720</v>
      </c>
      <c r="C27" s="9" t="s">
        <v>310</v>
      </c>
      <c r="D27" s="10">
        <v>384038043.61</v>
      </c>
      <c r="E27" s="11" t="s">
        <v>164</v>
      </c>
      <c r="F27" s="10">
        <v>384038043.61</v>
      </c>
      <c r="G27" s="10">
        <v>26207210.89</v>
      </c>
      <c r="H27" s="11" t="s">
        <v>164</v>
      </c>
      <c r="I27" s="11" t="s">
        <v>164</v>
      </c>
      <c r="J27" s="11" t="s">
        <v>164</v>
      </c>
      <c r="K27" s="11" t="s">
        <v>164</v>
      </c>
      <c r="L27" s="11" t="s">
        <v>164</v>
      </c>
      <c r="M27" s="10">
        <v>410245254.5</v>
      </c>
      <c r="N27" s="11" t="s">
        <v>164</v>
      </c>
      <c r="O27" s="11" t="s">
        <v>164</v>
      </c>
      <c r="P27" s="11" t="s">
        <v>164</v>
      </c>
      <c r="Q27" s="8" t="s">
        <v>309</v>
      </c>
      <c r="R27" s="9">
        <v>720</v>
      </c>
      <c r="S27" s="9" t="s">
        <v>310</v>
      </c>
      <c r="T27" s="10">
        <v>381040364.76</v>
      </c>
      <c r="U27" s="11" t="s">
        <v>164</v>
      </c>
      <c r="V27" s="10">
        <v>381040364.76</v>
      </c>
      <c r="W27" s="10">
        <v>26207210.89</v>
      </c>
      <c r="X27" s="11" t="s">
        <v>164</v>
      </c>
      <c r="Y27" s="11" t="s">
        <v>164</v>
      </c>
      <c r="Z27" s="11" t="s">
        <v>164</v>
      </c>
      <c r="AA27" s="11" t="s">
        <v>164</v>
      </c>
      <c r="AB27" s="11" t="s">
        <v>164</v>
      </c>
      <c r="AC27" s="10">
        <v>407247575.65</v>
      </c>
      <c r="AD27" s="11" t="s">
        <v>164</v>
      </c>
      <c r="AE27" s="11" t="s">
        <v>164</v>
      </c>
      <c r="AF27" s="11" t="s">
        <v>164</v>
      </c>
    </row>
    <row r="28" spans="1:32" ht="42">
      <c r="A28" s="8" t="s">
        <v>311</v>
      </c>
      <c r="B28" s="9">
        <v>720</v>
      </c>
      <c r="C28" s="9" t="s">
        <v>312</v>
      </c>
      <c r="D28" s="10">
        <v>37298287.68</v>
      </c>
      <c r="E28" s="11" t="s">
        <v>164</v>
      </c>
      <c r="F28" s="10">
        <v>37298287.68</v>
      </c>
      <c r="G28" s="10">
        <v>5000000</v>
      </c>
      <c r="H28" s="11" t="s">
        <v>164</v>
      </c>
      <c r="I28" s="11" t="s">
        <v>164</v>
      </c>
      <c r="J28" s="11" t="s">
        <v>164</v>
      </c>
      <c r="K28" s="11" t="s">
        <v>164</v>
      </c>
      <c r="L28" s="11" t="s">
        <v>164</v>
      </c>
      <c r="M28" s="11" t="s">
        <v>164</v>
      </c>
      <c r="N28" s="11" t="s">
        <v>164</v>
      </c>
      <c r="O28" s="10">
        <v>42298287.68</v>
      </c>
      <c r="P28" s="11" t="s">
        <v>164</v>
      </c>
      <c r="Q28" s="8" t="s">
        <v>311</v>
      </c>
      <c r="R28" s="9">
        <v>720</v>
      </c>
      <c r="S28" s="9" t="s">
        <v>312</v>
      </c>
      <c r="T28" s="10">
        <v>35741757.61</v>
      </c>
      <c r="U28" s="11" t="s">
        <v>164</v>
      </c>
      <c r="V28" s="10">
        <v>35741757.61</v>
      </c>
      <c r="W28" s="10">
        <v>5000000</v>
      </c>
      <c r="X28" s="11" t="s">
        <v>164</v>
      </c>
      <c r="Y28" s="11" t="s">
        <v>164</v>
      </c>
      <c r="Z28" s="11" t="s">
        <v>164</v>
      </c>
      <c r="AA28" s="11" t="s">
        <v>164</v>
      </c>
      <c r="AB28" s="11" t="s">
        <v>164</v>
      </c>
      <c r="AC28" s="11" t="s">
        <v>164</v>
      </c>
      <c r="AD28" s="11" t="s">
        <v>164</v>
      </c>
      <c r="AE28" s="10">
        <v>40741757.61</v>
      </c>
      <c r="AF28" s="11" t="s">
        <v>164</v>
      </c>
    </row>
    <row r="29" spans="1:32" ht="42">
      <c r="A29" s="8" t="s">
        <v>313</v>
      </c>
      <c r="B29" s="9">
        <v>720</v>
      </c>
      <c r="C29" s="9" t="s">
        <v>314</v>
      </c>
      <c r="D29" s="10">
        <v>10634607.73</v>
      </c>
      <c r="E29" s="11" t="s">
        <v>164</v>
      </c>
      <c r="F29" s="10">
        <v>10634607.73</v>
      </c>
      <c r="G29" s="10">
        <v>2265200</v>
      </c>
      <c r="H29" s="11" t="s">
        <v>164</v>
      </c>
      <c r="I29" s="11" t="s">
        <v>164</v>
      </c>
      <c r="J29" s="11" t="s">
        <v>164</v>
      </c>
      <c r="K29" s="11" t="s">
        <v>164</v>
      </c>
      <c r="L29" s="11" t="s">
        <v>164</v>
      </c>
      <c r="M29" s="11" t="s">
        <v>164</v>
      </c>
      <c r="N29" s="10">
        <v>12899807.73</v>
      </c>
      <c r="O29" s="11" t="s">
        <v>164</v>
      </c>
      <c r="P29" s="11" t="s">
        <v>164</v>
      </c>
      <c r="Q29" s="8" t="s">
        <v>313</v>
      </c>
      <c r="R29" s="9">
        <v>720</v>
      </c>
      <c r="S29" s="9" t="s">
        <v>314</v>
      </c>
      <c r="T29" s="10">
        <v>10503779</v>
      </c>
      <c r="U29" s="11" t="s">
        <v>164</v>
      </c>
      <c r="V29" s="10">
        <v>10503779</v>
      </c>
      <c r="W29" s="10">
        <v>2265200</v>
      </c>
      <c r="X29" s="11" t="s">
        <v>164</v>
      </c>
      <c r="Y29" s="11" t="s">
        <v>164</v>
      </c>
      <c r="Z29" s="11" t="s">
        <v>164</v>
      </c>
      <c r="AA29" s="11" t="s">
        <v>164</v>
      </c>
      <c r="AB29" s="11" t="s">
        <v>164</v>
      </c>
      <c r="AC29" s="11" t="s">
        <v>164</v>
      </c>
      <c r="AD29" s="10">
        <v>12768979</v>
      </c>
      <c r="AE29" s="11" t="s">
        <v>164</v>
      </c>
      <c r="AF29" s="11" t="s">
        <v>164</v>
      </c>
    </row>
  </sheetData>
  <sheetProtection/>
  <mergeCells count="4">
    <mergeCell ref="A2:P2"/>
    <mergeCell ref="T2:AF2"/>
    <mergeCell ref="D3:P3"/>
    <mergeCell ref="T3:AF3"/>
  </mergeCells>
  <printOptions/>
  <pageMargins left="0.1968503937007874" right="0.1968503937007874" top="0.1968503937007874" bottom="0.4565724409448819" header="0.1968503937007874" footer="0.1968503937007874"/>
  <pageSetup orientation="landscape" paperSize="8"/>
  <headerFooter alignWithMargins="0">
    <oddFooter>&amp;L&amp;"Arial"&amp;8 - 3 - 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Q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13671875" style="0" customWidth="1"/>
    <col min="2" max="2" width="53.7109375" style="0" customWidth="1"/>
    <col min="3" max="3" width="0.13671875" style="0" customWidth="1"/>
    <col min="4" max="4" width="12.8515625" style="0" customWidth="1"/>
    <col min="5" max="5" width="15.7109375" style="0" customWidth="1"/>
    <col min="6" max="6" width="13.7109375" style="0" customWidth="1"/>
    <col min="7" max="7" width="0.13671875" style="0" customWidth="1"/>
    <col min="8" max="8" width="14.421875" style="0" customWidth="1"/>
    <col min="9" max="9" width="0.13671875" style="0" customWidth="1"/>
    <col min="10" max="10" width="14.57421875" style="0" customWidth="1"/>
    <col min="11" max="11" width="12.8515625" style="0" customWidth="1"/>
    <col min="12" max="12" width="13.8515625" style="0" customWidth="1"/>
    <col min="13" max="13" width="0.13671875" style="0" customWidth="1"/>
    <col min="14" max="14" width="12.140625" style="0" customWidth="1"/>
    <col min="15" max="15" width="13.7109375" style="0" customWidth="1"/>
    <col min="16" max="16" width="14.421875" style="0" customWidth="1"/>
    <col min="17" max="17" width="27.57421875" style="0" customWidth="1"/>
    <col min="18" max="18" width="214.00390625" style="0" customWidth="1"/>
  </cols>
  <sheetData>
    <row r="1" ht="9" customHeight="1"/>
    <row r="2" spans="1:17" ht="17.25" customHeight="1">
      <c r="A2" s="75" t="s">
        <v>315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7" ht="17.25" customHeight="1">
      <c r="A3" s="124"/>
      <c r="B3" s="125"/>
      <c r="C3" s="124"/>
      <c r="D3" s="125"/>
      <c r="E3" s="126" t="s">
        <v>316</v>
      </c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  <c r="Q3" s="15"/>
    </row>
    <row r="4" spans="1:17" ht="78.75">
      <c r="A4" s="127" t="s">
        <v>121</v>
      </c>
      <c r="B4" s="123"/>
      <c r="C4" s="127" t="s">
        <v>122</v>
      </c>
      <c r="D4" s="123"/>
      <c r="E4" s="16" t="s">
        <v>128</v>
      </c>
      <c r="F4" s="16" t="s">
        <v>129</v>
      </c>
      <c r="G4" s="128" t="s">
        <v>130</v>
      </c>
      <c r="H4" s="77"/>
      <c r="I4" s="128" t="s">
        <v>131</v>
      </c>
      <c r="J4" s="77"/>
      <c r="K4" s="16" t="s">
        <v>132</v>
      </c>
      <c r="L4" s="16" t="s">
        <v>133</v>
      </c>
      <c r="M4" s="128" t="s">
        <v>134</v>
      </c>
      <c r="N4" s="77"/>
      <c r="O4" s="16" t="s">
        <v>135</v>
      </c>
      <c r="P4" s="16" t="s">
        <v>136</v>
      </c>
      <c r="Q4" s="17" t="s">
        <v>317</v>
      </c>
    </row>
    <row r="5" spans="1:17" ht="12.75">
      <c r="A5" s="122" t="s">
        <v>138</v>
      </c>
      <c r="B5" s="123"/>
      <c r="C5" s="122" t="s">
        <v>139</v>
      </c>
      <c r="D5" s="123"/>
      <c r="E5" s="1" t="s">
        <v>140</v>
      </c>
      <c r="F5" s="1" t="s">
        <v>141</v>
      </c>
      <c r="G5" s="109" t="s">
        <v>142</v>
      </c>
      <c r="H5" s="77"/>
      <c r="I5" s="109" t="s">
        <v>143</v>
      </c>
      <c r="J5" s="77"/>
      <c r="K5" s="1" t="s">
        <v>144</v>
      </c>
      <c r="L5" s="1" t="s">
        <v>145</v>
      </c>
      <c r="M5" s="109" t="s">
        <v>146</v>
      </c>
      <c r="N5" s="77"/>
      <c r="O5" s="1" t="s">
        <v>89</v>
      </c>
      <c r="P5" s="1" t="s">
        <v>100</v>
      </c>
      <c r="Q5" s="6" t="s">
        <v>102</v>
      </c>
    </row>
    <row r="6" spans="1:17" ht="12.75">
      <c r="A6" s="116" t="s">
        <v>318</v>
      </c>
      <c r="B6" s="77"/>
      <c r="C6" s="117">
        <v>900</v>
      </c>
      <c r="D6" s="77"/>
      <c r="E6" s="18" t="s">
        <v>164</v>
      </c>
      <c r="F6" s="18" t="s">
        <v>164</v>
      </c>
      <c r="G6" s="118" t="s">
        <v>164</v>
      </c>
      <c r="H6" s="77"/>
      <c r="I6" s="118" t="s">
        <v>164</v>
      </c>
      <c r="J6" s="77"/>
      <c r="K6" s="18" t="s">
        <v>164</v>
      </c>
      <c r="L6" s="19">
        <v>7353941.34</v>
      </c>
      <c r="M6" s="121">
        <v>4641117.24</v>
      </c>
      <c r="N6" s="77"/>
      <c r="O6" s="19">
        <v>21566093.65</v>
      </c>
      <c r="P6" s="18" t="s">
        <v>164</v>
      </c>
      <c r="Q6" s="19">
        <v>33561152.23</v>
      </c>
    </row>
    <row r="7" spans="1:17" ht="12.75">
      <c r="A7" s="116" t="s">
        <v>319</v>
      </c>
      <c r="B7" s="77"/>
      <c r="C7" s="117">
        <v>960</v>
      </c>
      <c r="D7" s="77"/>
      <c r="E7" s="18" t="s">
        <v>164</v>
      </c>
      <c r="F7" s="18" t="s">
        <v>164</v>
      </c>
      <c r="G7" s="118" t="s">
        <v>164</v>
      </c>
      <c r="H7" s="77"/>
      <c r="I7" s="118" t="s">
        <v>164</v>
      </c>
      <c r="J7" s="77"/>
      <c r="K7" s="18" t="s">
        <v>164</v>
      </c>
      <c r="L7" s="18" t="s">
        <v>164</v>
      </c>
      <c r="M7" s="121">
        <v>4641117.24</v>
      </c>
      <c r="N7" s="77"/>
      <c r="O7" s="19">
        <v>21566093.65</v>
      </c>
      <c r="P7" s="18" t="s">
        <v>164</v>
      </c>
      <c r="Q7" s="19">
        <v>26207210.89</v>
      </c>
    </row>
    <row r="8" spans="1:17" ht="12.75">
      <c r="A8" s="119" t="s">
        <v>215</v>
      </c>
      <c r="B8" s="77"/>
      <c r="C8" s="120">
        <v>962</v>
      </c>
      <c r="D8" s="77"/>
      <c r="E8" s="18" t="s">
        <v>164</v>
      </c>
      <c r="F8" s="18" t="s">
        <v>164</v>
      </c>
      <c r="G8" s="118" t="s">
        <v>164</v>
      </c>
      <c r="H8" s="77"/>
      <c r="I8" s="118" t="s">
        <v>164</v>
      </c>
      <c r="J8" s="77"/>
      <c r="K8" s="18" t="s">
        <v>164</v>
      </c>
      <c r="L8" s="18" t="s">
        <v>164</v>
      </c>
      <c r="M8" s="121">
        <v>196200</v>
      </c>
      <c r="N8" s="77"/>
      <c r="O8" s="19">
        <v>490500</v>
      </c>
      <c r="P8" s="18" t="s">
        <v>164</v>
      </c>
      <c r="Q8" s="19">
        <v>686700</v>
      </c>
    </row>
    <row r="9" spans="1:17" ht="12.75">
      <c r="A9" s="119" t="s">
        <v>266</v>
      </c>
      <c r="B9" s="77"/>
      <c r="C9" s="120">
        <v>963</v>
      </c>
      <c r="D9" s="77"/>
      <c r="E9" s="18" t="s">
        <v>164</v>
      </c>
      <c r="F9" s="18" t="s">
        <v>164</v>
      </c>
      <c r="G9" s="118" t="s">
        <v>164</v>
      </c>
      <c r="H9" s="77"/>
      <c r="I9" s="118" t="s">
        <v>164</v>
      </c>
      <c r="J9" s="77"/>
      <c r="K9" s="18" t="s">
        <v>164</v>
      </c>
      <c r="L9" s="18" t="s">
        <v>164</v>
      </c>
      <c r="M9" s="121">
        <v>2265200</v>
      </c>
      <c r="N9" s="77"/>
      <c r="O9" s="19">
        <v>13953600</v>
      </c>
      <c r="P9" s="18" t="s">
        <v>164</v>
      </c>
      <c r="Q9" s="19">
        <v>16218800</v>
      </c>
    </row>
    <row r="10" spans="1:17" ht="12.75">
      <c r="A10" s="119" t="s">
        <v>191</v>
      </c>
      <c r="B10" s="77"/>
      <c r="C10" s="120">
        <v>964</v>
      </c>
      <c r="D10" s="77"/>
      <c r="E10" s="18" t="s">
        <v>164</v>
      </c>
      <c r="F10" s="18" t="s">
        <v>164</v>
      </c>
      <c r="G10" s="118" t="s">
        <v>164</v>
      </c>
      <c r="H10" s="77"/>
      <c r="I10" s="118" t="s">
        <v>164</v>
      </c>
      <c r="J10" s="77"/>
      <c r="K10" s="18" t="s">
        <v>164</v>
      </c>
      <c r="L10" s="18" t="s">
        <v>164</v>
      </c>
      <c r="M10" s="121">
        <v>2179717.24</v>
      </c>
      <c r="N10" s="77"/>
      <c r="O10" s="19">
        <v>7121993.65</v>
      </c>
      <c r="P10" s="18" t="s">
        <v>164</v>
      </c>
      <c r="Q10" s="19">
        <v>9301710.89</v>
      </c>
    </row>
    <row r="11" spans="1:17" ht="12.75">
      <c r="A11" s="116" t="s">
        <v>320</v>
      </c>
      <c r="B11" s="77"/>
      <c r="C11" s="117">
        <v>970</v>
      </c>
      <c r="D11" s="77"/>
      <c r="E11" s="18" t="s">
        <v>164</v>
      </c>
      <c r="F11" s="18" t="s">
        <v>164</v>
      </c>
      <c r="G11" s="118" t="s">
        <v>164</v>
      </c>
      <c r="H11" s="77"/>
      <c r="I11" s="118" t="s">
        <v>164</v>
      </c>
      <c r="J11" s="77"/>
      <c r="K11" s="18" t="s">
        <v>164</v>
      </c>
      <c r="L11" s="19">
        <v>2272053.71</v>
      </c>
      <c r="M11" s="118" t="s">
        <v>164</v>
      </c>
      <c r="N11" s="77"/>
      <c r="O11" s="18" t="s">
        <v>164</v>
      </c>
      <c r="P11" s="18" t="s">
        <v>164</v>
      </c>
      <c r="Q11" s="19">
        <v>2272053.71</v>
      </c>
    </row>
    <row r="12" spans="1:17" ht="12.75">
      <c r="A12" s="119" t="s">
        <v>191</v>
      </c>
      <c r="B12" s="77"/>
      <c r="C12" s="120">
        <v>974</v>
      </c>
      <c r="D12" s="77"/>
      <c r="E12" s="18" t="s">
        <v>164</v>
      </c>
      <c r="F12" s="18" t="s">
        <v>164</v>
      </c>
      <c r="G12" s="118" t="s">
        <v>164</v>
      </c>
      <c r="H12" s="77"/>
      <c r="I12" s="118" t="s">
        <v>164</v>
      </c>
      <c r="J12" s="77"/>
      <c r="K12" s="18" t="s">
        <v>164</v>
      </c>
      <c r="L12" s="19">
        <v>2265200</v>
      </c>
      <c r="M12" s="118" t="s">
        <v>164</v>
      </c>
      <c r="N12" s="77"/>
      <c r="O12" s="18" t="s">
        <v>164</v>
      </c>
      <c r="P12" s="18" t="s">
        <v>164</v>
      </c>
      <c r="Q12" s="19">
        <v>2265200</v>
      </c>
    </row>
    <row r="13" spans="1:17" ht="12.75">
      <c r="A13" s="119" t="s">
        <v>321</v>
      </c>
      <c r="B13" s="77"/>
      <c r="C13" s="120">
        <v>976</v>
      </c>
      <c r="D13" s="77"/>
      <c r="E13" s="18" t="s">
        <v>164</v>
      </c>
      <c r="F13" s="18" t="s">
        <v>164</v>
      </c>
      <c r="G13" s="118" t="s">
        <v>164</v>
      </c>
      <c r="H13" s="77"/>
      <c r="I13" s="118" t="s">
        <v>164</v>
      </c>
      <c r="J13" s="77"/>
      <c r="K13" s="18" t="s">
        <v>164</v>
      </c>
      <c r="L13" s="19">
        <v>6853.71</v>
      </c>
      <c r="M13" s="118" t="s">
        <v>164</v>
      </c>
      <c r="N13" s="77"/>
      <c r="O13" s="18" t="s">
        <v>164</v>
      </c>
      <c r="P13" s="18" t="s">
        <v>164</v>
      </c>
      <c r="Q13" s="19">
        <v>6853.71</v>
      </c>
    </row>
    <row r="14" spans="1:17" ht="12.75">
      <c r="A14" s="116" t="s">
        <v>322</v>
      </c>
      <c r="B14" s="77"/>
      <c r="C14" s="117">
        <v>980</v>
      </c>
      <c r="D14" s="77"/>
      <c r="E14" s="18" t="s">
        <v>164</v>
      </c>
      <c r="F14" s="18" t="s">
        <v>164</v>
      </c>
      <c r="G14" s="118" t="s">
        <v>164</v>
      </c>
      <c r="H14" s="77"/>
      <c r="I14" s="118" t="s">
        <v>164</v>
      </c>
      <c r="J14" s="77"/>
      <c r="K14" s="18" t="s">
        <v>164</v>
      </c>
      <c r="L14" s="19">
        <v>5081887.63</v>
      </c>
      <c r="M14" s="118" t="s">
        <v>164</v>
      </c>
      <c r="N14" s="77"/>
      <c r="O14" s="18" t="s">
        <v>164</v>
      </c>
      <c r="P14" s="18" t="s">
        <v>164</v>
      </c>
      <c r="Q14" s="19">
        <v>5081887.63</v>
      </c>
    </row>
    <row r="15" spans="1:17" ht="12.75">
      <c r="A15" s="119" t="s">
        <v>191</v>
      </c>
      <c r="B15" s="77"/>
      <c r="C15" s="120">
        <v>984</v>
      </c>
      <c r="D15" s="77"/>
      <c r="E15" s="18" t="s">
        <v>164</v>
      </c>
      <c r="F15" s="18" t="s">
        <v>164</v>
      </c>
      <c r="G15" s="118" t="s">
        <v>164</v>
      </c>
      <c r="H15" s="77"/>
      <c r="I15" s="118" t="s">
        <v>164</v>
      </c>
      <c r="J15" s="77"/>
      <c r="K15" s="18" t="s">
        <v>164</v>
      </c>
      <c r="L15" s="19">
        <v>5000000</v>
      </c>
      <c r="M15" s="118" t="s">
        <v>164</v>
      </c>
      <c r="N15" s="77"/>
      <c r="O15" s="18" t="s">
        <v>164</v>
      </c>
      <c r="P15" s="18" t="s">
        <v>164</v>
      </c>
      <c r="Q15" s="19">
        <v>5000000</v>
      </c>
    </row>
    <row r="16" spans="1:17" ht="12.75">
      <c r="A16" s="119" t="s">
        <v>321</v>
      </c>
      <c r="B16" s="77"/>
      <c r="C16" s="120">
        <v>986</v>
      </c>
      <c r="D16" s="77"/>
      <c r="E16" s="18" t="s">
        <v>164</v>
      </c>
      <c r="F16" s="18" t="s">
        <v>164</v>
      </c>
      <c r="G16" s="118" t="s">
        <v>164</v>
      </c>
      <c r="H16" s="77"/>
      <c r="I16" s="118" t="s">
        <v>164</v>
      </c>
      <c r="J16" s="77"/>
      <c r="K16" s="18" t="s">
        <v>164</v>
      </c>
      <c r="L16" s="19">
        <v>81887.63</v>
      </c>
      <c r="M16" s="118" t="s">
        <v>164</v>
      </c>
      <c r="N16" s="77"/>
      <c r="O16" s="18" t="s">
        <v>164</v>
      </c>
      <c r="P16" s="18" t="s">
        <v>164</v>
      </c>
      <c r="Q16" s="19">
        <v>81887.63</v>
      </c>
    </row>
    <row r="17" spans="1:17" ht="12.75">
      <c r="A17" s="116" t="s">
        <v>323</v>
      </c>
      <c r="B17" s="77"/>
      <c r="C17" s="117">
        <v>990</v>
      </c>
      <c r="D17" s="77"/>
      <c r="E17" s="18" t="s">
        <v>164</v>
      </c>
      <c r="F17" s="18" t="s">
        <v>164</v>
      </c>
      <c r="G17" s="118" t="s">
        <v>164</v>
      </c>
      <c r="H17" s="77"/>
      <c r="I17" s="118" t="s">
        <v>164</v>
      </c>
      <c r="J17" s="77"/>
      <c r="K17" s="18" t="s">
        <v>164</v>
      </c>
      <c r="L17" s="18" t="s">
        <v>164</v>
      </c>
      <c r="M17" s="118" t="s">
        <v>164</v>
      </c>
      <c r="N17" s="77"/>
      <c r="O17" s="18" t="s">
        <v>164</v>
      </c>
      <c r="P17" s="18" t="s">
        <v>164</v>
      </c>
      <c r="Q17" s="18" t="s">
        <v>164</v>
      </c>
    </row>
    <row r="18" spans="1:17" ht="12.75">
      <c r="A18" s="119" t="s">
        <v>321</v>
      </c>
      <c r="B18" s="77"/>
      <c r="C18" s="120">
        <v>996</v>
      </c>
      <c r="D18" s="77"/>
      <c r="E18" s="18" t="s">
        <v>164</v>
      </c>
      <c r="F18" s="18" t="s">
        <v>164</v>
      </c>
      <c r="G18" s="118" t="s">
        <v>164</v>
      </c>
      <c r="H18" s="77"/>
      <c r="I18" s="118" t="s">
        <v>164</v>
      </c>
      <c r="J18" s="77"/>
      <c r="K18" s="18" t="s">
        <v>164</v>
      </c>
      <c r="L18" s="18" t="s">
        <v>164</v>
      </c>
      <c r="M18" s="118" t="s">
        <v>164</v>
      </c>
      <c r="N18" s="77"/>
      <c r="O18" s="18" t="s">
        <v>164</v>
      </c>
      <c r="P18" s="18" t="s">
        <v>164</v>
      </c>
      <c r="Q18" s="18" t="s">
        <v>164</v>
      </c>
    </row>
    <row r="19" ht="409.5" customHeight="1" hidden="1"/>
    <row r="20" ht="12" customHeight="1"/>
    <row r="21" spans="2:13" ht="14.25" customHeight="1">
      <c r="B21" s="110"/>
      <c r="C21" s="71"/>
      <c r="D21" s="113"/>
      <c r="E21" s="114"/>
      <c r="F21" s="114"/>
      <c r="G21" s="114"/>
      <c r="H21" s="110"/>
      <c r="I21" s="71"/>
      <c r="J21" s="115"/>
      <c r="K21" s="114"/>
      <c r="L21" s="114"/>
      <c r="M21" s="114"/>
    </row>
    <row r="22" spans="2:13" ht="12.75" customHeight="1">
      <c r="B22" s="110"/>
      <c r="C22" s="71"/>
      <c r="D22" s="111" t="s">
        <v>324</v>
      </c>
      <c r="E22" s="71"/>
      <c r="F22" s="71"/>
      <c r="G22" s="71"/>
      <c r="H22" s="110"/>
      <c r="I22" s="71"/>
      <c r="J22" s="112" t="s">
        <v>325</v>
      </c>
      <c r="K22" s="71"/>
      <c r="L22" s="71"/>
      <c r="M22" s="71"/>
    </row>
    <row r="23" spans="2:13" ht="14.25" customHeight="1">
      <c r="B23" s="110"/>
      <c r="C23" s="71"/>
      <c r="D23" s="113"/>
      <c r="E23" s="114"/>
      <c r="F23" s="114"/>
      <c r="G23" s="114"/>
      <c r="H23" s="110"/>
      <c r="I23" s="71"/>
      <c r="J23" s="115"/>
      <c r="K23" s="114"/>
      <c r="L23" s="114"/>
      <c r="M23" s="114"/>
    </row>
    <row r="24" spans="2:13" ht="12.75" customHeight="1">
      <c r="B24" s="110"/>
      <c r="C24" s="71"/>
      <c r="D24" s="111" t="s">
        <v>324</v>
      </c>
      <c r="E24" s="71"/>
      <c r="F24" s="71"/>
      <c r="G24" s="71"/>
      <c r="H24" s="110"/>
      <c r="I24" s="71"/>
      <c r="J24" s="112" t="s">
        <v>325</v>
      </c>
      <c r="K24" s="71"/>
      <c r="L24" s="71"/>
      <c r="M24" s="71"/>
    </row>
    <row r="25" spans="2:13" ht="17.25" customHeight="1">
      <c r="B25" s="110" t="s">
        <v>326</v>
      </c>
      <c r="C25" s="71"/>
      <c r="D25" s="111"/>
      <c r="E25" s="71"/>
      <c r="F25" s="71"/>
      <c r="G25" s="71"/>
      <c r="H25" s="110"/>
      <c r="I25" s="71"/>
      <c r="J25" s="112"/>
      <c r="K25" s="71"/>
      <c r="L25" s="71"/>
      <c r="M25" s="71"/>
    </row>
  </sheetData>
  <sheetProtection/>
  <mergeCells count="99">
    <mergeCell ref="A2:Q2"/>
    <mergeCell ref="A3:B3"/>
    <mergeCell ref="C3:D3"/>
    <mergeCell ref="E3:P3"/>
    <mergeCell ref="A4:B4"/>
    <mergeCell ref="C4:D4"/>
    <mergeCell ref="G4:H4"/>
    <mergeCell ref="I4:J4"/>
    <mergeCell ref="M4:N4"/>
    <mergeCell ref="A5:B5"/>
    <mergeCell ref="C5:D5"/>
    <mergeCell ref="G5:H5"/>
    <mergeCell ref="I5:J5"/>
    <mergeCell ref="M5:N5"/>
    <mergeCell ref="A6:B6"/>
    <mergeCell ref="C6:D6"/>
    <mergeCell ref="G6:H6"/>
    <mergeCell ref="I6:J6"/>
    <mergeCell ref="M6:N6"/>
    <mergeCell ref="A7:B7"/>
    <mergeCell ref="C7:D7"/>
    <mergeCell ref="G7:H7"/>
    <mergeCell ref="I7:J7"/>
    <mergeCell ref="M7:N7"/>
    <mergeCell ref="A8:B8"/>
    <mergeCell ref="C8:D8"/>
    <mergeCell ref="G8:H8"/>
    <mergeCell ref="I8:J8"/>
    <mergeCell ref="M8:N8"/>
    <mergeCell ref="A9:B9"/>
    <mergeCell ref="C9:D9"/>
    <mergeCell ref="G9:H9"/>
    <mergeCell ref="I9:J9"/>
    <mergeCell ref="M9:N9"/>
    <mergeCell ref="A10:B10"/>
    <mergeCell ref="C10:D10"/>
    <mergeCell ref="G10:H10"/>
    <mergeCell ref="I10:J10"/>
    <mergeCell ref="M10:N10"/>
    <mergeCell ref="A11:B11"/>
    <mergeCell ref="C11:D11"/>
    <mergeCell ref="G11:H11"/>
    <mergeCell ref="I11:J11"/>
    <mergeCell ref="M11:N11"/>
    <mergeCell ref="A12:B12"/>
    <mergeCell ref="C12:D12"/>
    <mergeCell ref="G12:H12"/>
    <mergeCell ref="I12:J12"/>
    <mergeCell ref="M12:N12"/>
    <mergeCell ref="A13:B13"/>
    <mergeCell ref="C13:D13"/>
    <mergeCell ref="G13:H13"/>
    <mergeCell ref="I13:J13"/>
    <mergeCell ref="M13:N13"/>
    <mergeCell ref="A14:B14"/>
    <mergeCell ref="C14:D14"/>
    <mergeCell ref="G14:H14"/>
    <mergeCell ref="I14:J14"/>
    <mergeCell ref="M14:N14"/>
    <mergeCell ref="A15:B15"/>
    <mergeCell ref="C15:D15"/>
    <mergeCell ref="G15:H15"/>
    <mergeCell ref="I15:J15"/>
    <mergeCell ref="M15:N15"/>
    <mergeCell ref="A16:B16"/>
    <mergeCell ref="C16:D16"/>
    <mergeCell ref="G16:H16"/>
    <mergeCell ref="I16:J16"/>
    <mergeCell ref="M16:N16"/>
    <mergeCell ref="A17:B17"/>
    <mergeCell ref="C17:D17"/>
    <mergeCell ref="G17:H17"/>
    <mergeCell ref="I17:J17"/>
    <mergeCell ref="M17:N17"/>
    <mergeCell ref="A18:B18"/>
    <mergeCell ref="C18:D18"/>
    <mergeCell ref="G18:H18"/>
    <mergeCell ref="I18:J18"/>
    <mergeCell ref="M18:N18"/>
    <mergeCell ref="H24:I24"/>
    <mergeCell ref="J24:M24"/>
    <mergeCell ref="B21:C21"/>
    <mergeCell ref="D21:G21"/>
    <mergeCell ref="H21:I21"/>
    <mergeCell ref="J21:M21"/>
    <mergeCell ref="B22:C22"/>
    <mergeCell ref="D22:G22"/>
    <mergeCell ref="H22:I22"/>
    <mergeCell ref="J22:M22"/>
    <mergeCell ref="B25:C25"/>
    <mergeCell ref="D25:G25"/>
    <mergeCell ref="H25:I25"/>
    <mergeCell ref="J25:M25"/>
    <mergeCell ref="B23:C23"/>
    <mergeCell ref="D23:G23"/>
    <mergeCell ref="H23:I23"/>
    <mergeCell ref="J23:M23"/>
    <mergeCell ref="B24:C24"/>
    <mergeCell ref="D24:G24"/>
  </mergeCells>
  <printOptions/>
  <pageMargins left="0.1968503937007874" right="0.1968503937007874" top="0.1968503937007874" bottom="0.4565724409448819" header="0.1968503937007874" footer="0.1968503937007874"/>
  <pageSetup orientation="landscape" paperSize="8"/>
  <headerFooter alignWithMargins="0">
    <oddFooter>&amp;L&amp;"Arial"&amp;8 - 4 - 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26.7109375" style="0" customWidth="1"/>
  </cols>
  <sheetData>
    <row r="1" ht="409.5" customHeight="1"/>
  </sheetData>
  <sheetProtection/>
  <printOptions/>
  <pageMargins left="0.1968503937007874" right="0.1968503937007874" top="0.1968503937007874" bottom="0.1968503937007874" header="0.1968503937007874" footer="0.1968503937007874"/>
  <pageSetup orientation="landscape" paperSize="8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2018-03-12T10:10:36Z</dcterms:created>
  <dcterms:modified xsi:type="dcterms:W3CDTF">2018-04-19T11:42:50Z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