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11640" activeTab="2"/>
  </bookViews>
  <sheets>
    <sheet name="Доходы" sheetId="1" r:id="rId1"/>
    <sheet name="Расходы" sheetId="2" r:id="rId2"/>
    <sheet name="Дефициты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АП520">'Дефициты'!$C$13</definedName>
    <definedName name="АП700">'Дефициты'!$C$19</definedName>
    <definedName name="АП710">'Дефициты'!$C$20</definedName>
    <definedName name="АП720">'Дефициты'!$C$23</definedName>
    <definedName name="ГлаваБК">'Доходы'!$L$10</definedName>
    <definedName name="ГлБух">'Дефициты'!$D$52</definedName>
    <definedName name="Дата_Год">'Доходы'!$G$6</definedName>
    <definedName name="Дата_День">'Доходы'!$D$6</definedName>
    <definedName name="Дата_Месяц">'Доходы'!$E$6</definedName>
    <definedName name="Дефициты710_6">'Дефициты'!$G$20</definedName>
    <definedName name="Дефициты710_7">'Дефициты'!$H$20</definedName>
    <definedName name="Дефициты720_6">'Дефициты'!$G$23</definedName>
    <definedName name="Дефициты720_7">'Дефициты'!$H$23</definedName>
    <definedName name="Дефициты811_5">'Дефициты'!$F$31</definedName>
    <definedName name="Дефициты812_5">'Дефициты'!$F$33</definedName>
    <definedName name="Дефициты812_6">'Дефициты'!$G$33</definedName>
    <definedName name="Дефициты821_6">'Дефициты'!$G$46</definedName>
    <definedName name="Дефициты821_7">'Дефициты'!$H$46</definedName>
    <definedName name="Дефициты822_6">'Дефициты'!$G$47</definedName>
    <definedName name="Дефициты822_7">'Дефициты'!$H$47</definedName>
    <definedName name="ДефицитыКонец500">'Дефициты'!$J$10</definedName>
    <definedName name="ДефицитыКонец520">'Дефициты'!$J$13</definedName>
    <definedName name="ДефицитыКонец521">'Дефициты'!$J$16</definedName>
    <definedName name="ДефицитыКонец620">'Дефициты'!$J$17</definedName>
    <definedName name="ДефицитыКонец700">'Дефициты'!$J$19</definedName>
    <definedName name="ДефицитыКонец710">'Дефициты'!$J$20</definedName>
    <definedName name="ДефицитыКонец711">'Дефициты'!$J$22</definedName>
    <definedName name="ДефицитыКонец720">'Дефициты'!$J$23</definedName>
    <definedName name="ДефицитыКонец721">'Дефициты'!$J$25</definedName>
    <definedName name="ДефицитыКонец800">'Дефициты'!$J$33</definedName>
    <definedName name="ДефицитыКонец820">'Дефициты'!$J$47</definedName>
    <definedName name="ДефицитыНачало500">'Дефициты'!$B$10</definedName>
    <definedName name="ДефицитыНачало520">'Дефициты'!$B$13</definedName>
    <definedName name="ДефицитыНачало521">'Дефициты'!$B$14</definedName>
    <definedName name="ДефицитыНачало620">'Дефициты'!$B$17</definedName>
    <definedName name="ДефицитыНачало700">'Дефициты'!$B$19</definedName>
    <definedName name="ДефицитыНачало710">'Дефициты'!$B$20</definedName>
    <definedName name="ДефицитыНачало711">'Дефициты'!$B$21</definedName>
    <definedName name="ДефицитыНачало720">'Дефициты'!$B$23</definedName>
    <definedName name="ДефицитыНачало721">'Дефициты'!$B$24</definedName>
    <definedName name="ДефицитыНачало800">'Дефициты'!$B$26</definedName>
    <definedName name="ДефицитыНачало820">'Дефициты'!$B$44</definedName>
    <definedName name="ДоходыКонец">'Доходы'!$L$28</definedName>
    <definedName name="ДоходыКонецИ">'Доходы'!$L$26</definedName>
    <definedName name="ДоходыНачало1">'Доходы'!$B$22</definedName>
    <definedName name="ДоходыНачало2">'Доходы'!$B$26</definedName>
    <definedName name="ДоходыНачалоИ">'Доходы'!$B$23</definedName>
    <definedName name="_xlnm.Print_Titles" localSheetId="0">'Доходы'!$16:$21</definedName>
    <definedName name="Ит10Расходы">'Расходы'!$J$17</definedName>
    <definedName name="Ит11Расходы">'Расходы'!$K$17</definedName>
    <definedName name="Ит4Дефициты">'Дефициты'!$E$13</definedName>
    <definedName name="Ит4Доходы">'Доходы'!$E$22</definedName>
    <definedName name="Ит4Расходы">'Расходы'!$D$17</definedName>
    <definedName name="Ит5Дефициты">'Дефициты'!$F$13</definedName>
    <definedName name="Ит5Доходы">'Доходы'!$F$22</definedName>
    <definedName name="Ит5Расходы">'Расходы'!$E$17</definedName>
    <definedName name="Ит6Дефициты">'Дефициты'!$G$13</definedName>
    <definedName name="Ит6Доходы">'Доходы'!$I$22</definedName>
    <definedName name="Ит6Расходы">'Расходы'!$F$17</definedName>
    <definedName name="Ит7Дефициты">'Дефициты'!$H$13</definedName>
    <definedName name="Ит7Доходы">'Доходы'!$J$22</definedName>
    <definedName name="Ит7Расходы">'Расходы'!$G$17</definedName>
    <definedName name="Ит8Доходы">'Доходы'!$K$22</definedName>
    <definedName name="Ит8Расходы">'Расходы'!$H$17</definedName>
    <definedName name="Ит9Дефициты">'Дефициты'!$J$13</definedName>
    <definedName name="Ит9Доходы">'Доходы'!$L$22</definedName>
    <definedName name="Ит9Расходы">'Расходы'!$I$17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ПРП">#REF!</definedName>
    <definedName name="МФРуководитель">#REF!</definedName>
    <definedName name="МФТелефон">#REF!</definedName>
    <definedName name="НаимБюджета">'Доходы'!$B$11</definedName>
    <definedName name="_xlnm.Print_Area" localSheetId="0">'Дефициты'!$A$1:$J$58</definedName>
    <definedName name="ОКАТО">'Доходы'!$L$11</definedName>
    <definedName name="ОКПО">'Доходы'!$L$9</definedName>
    <definedName name="ОРГАНИЗАЦИЯ">'Доходы'!$B$10</definedName>
    <definedName name="Периодичность">'Доходы'!$A$12</definedName>
    <definedName name="РасходыКонец">'Расходы'!$K$64</definedName>
    <definedName name="РасходыКонец2">'Расходы'!$K$66</definedName>
    <definedName name="РасходыНачало1">'Расходы'!$B$17</definedName>
    <definedName name="РасходыНачало2">'Расходы'!$B$66</definedName>
    <definedName name="РасходыНачало3">'Расходы'!$B$19</definedName>
    <definedName name="Рез6Расходы">'Расходы'!$F$66</definedName>
    <definedName name="Рез7Расходы">'Расходы'!$G$66</definedName>
    <definedName name="Рез8Расходы">'Расходы'!$H$66</definedName>
    <definedName name="Рез9Расходы">'Расходы'!$I$66</definedName>
    <definedName name="Руководитель">'Дефициты'!$D$49</definedName>
    <definedName name="СтДеф710_1">'Дефициты'!$A$22</definedName>
    <definedName name="СтДеф710_2">'Дефициты'!$B$22</definedName>
    <definedName name="СтДеф710_3">'Дефициты'!$D$22</definedName>
    <definedName name="СтДеф710_3_0">'Дефициты'!$C$22</definedName>
    <definedName name="СтДеф710_6">'Дефициты'!$G$22</definedName>
    <definedName name="СтДеф710_7">'Дефициты'!$H$22</definedName>
    <definedName name="СтДеф720_1">'Дефициты'!$A$25</definedName>
    <definedName name="СтДеф720_2">'Дефициты'!$B$25</definedName>
    <definedName name="СтДеф720_3">'Дефициты'!$D$25</definedName>
    <definedName name="СтДеф720_3_0">'Дефициты'!$C$25</definedName>
    <definedName name="СтДеф720_6">'Дефициты'!$G$25</definedName>
    <definedName name="СтДеф720_7">'Дефициты'!$H$25</definedName>
    <definedName name="СтДефициты1">'Дефициты'!$A$15</definedName>
    <definedName name="СтДефициты1И">'Дефициты'!#REF!</definedName>
    <definedName name="СтДефициты2">'Дефициты'!$B$15</definedName>
    <definedName name="СтДефициты2И">'Дефициты'!#REF!</definedName>
    <definedName name="СтДефициты3">'Дефициты'!$D$15</definedName>
    <definedName name="СтДефициты3_0">'Дефициты'!$C$15</definedName>
    <definedName name="СтДефициты3_0И">'Дефициты'!#REF!</definedName>
    <definedName name="СтДефициты3И">'Дефициты'!#REF!</definedName>
    <definedName name="СтДефициты4">'Дефициты'!$E$15</definedName>
    <definedName name="СтДефициты4И">'Дефициты'!#REF!</definedName>
    <definedName name="СтДефициты5">'Дефициты'!$F$15</definedName>
    <definedName name="СтДефициты5И">'Дефициты'!#REF!</definedName>
    <definedName name="СтДефициты6">'Дефициты'!$G$15</definedName>
    <definedName name="СтДефициты6И">'Дефициты'!#REF!</definedName>
    <definedName name="СтДефициты7">'Дефициты'!$H$15</definedName>
    <definedName name="СтДефициты7И">'Дефициты'!#REF!</definedName>
    <definedName name="СтДефициты9">'Дефициты'!$J$15</definedName>
    <definedName name="СтДефициты9И">'Дефициты'!#REF!</definedName>
    <definedName name="СтДоходы1">'Доходы'!$A$27</definedName>
    <definedName name="СтДоходы1И">'Доходы'!$A$25</definedName>
    <definedName name="СтДоходы2">'Доходы'!$B$27</definedName>
    <definedName name="СтДоходы2И">'Доходы'!$B$25</definedName>
    <definedName name="СтДоходы3">'Доходы'!$C$27</definedName>
    <definedName name="СтДоходы3И">'Доходы'!$C$25</definedName>
    <definedName name="СтДоходы4">'Доходы'!$E$27</definedName>
    <definedName name="СтДоходы4И">'Доходы'!$E$25</definedName>
    <definedName name="СтДоходы5">'Доходы'!$F$27</definedName>
    <definedName name="СтДоходы5И">'Доходы'!$F$25</definedName>
    <definedName name="СтДоходы6">'Доходы'!$I$27</definedName>
    <definedName name="СтДоходы6И">'Доходы'!$I$25</definedName>
    <definedName name="СтДоходы7">'Доходы'!$J$27</definedName>
    <definedName name="СтДоходы7И">'Доходы'!$J$25</definedName>
    <definedName name="СтДоходы8">'Доходы'!$K$27</definedName>
    <definedName name="СтДоходы8И">'Доходы'!$K$25</definedName>
    <definedName name="СтДоходы9">'Доходы'!$L$27</definedName>
    <definedName name="СтДоходы9И">'Доходы'!$L$25</definedName>
    <definedName name="Столбец1">'Расходы'!$A$63</definedName>
    <definedName name="Столбец10">'Расходы'!$J$63</definedName>
    <definedName name="Столбец11">'Расходы'!$K$63</definedName>
    <definedName name="Столбец2">'Расходы'!$B$63</definedName>
    <definedName name="Столбец3">'Расходы'!$C$63</definedName>
    <definedName name="Столбец4">'Расходы'!$D$63</definedName>
    <definedName name="Столбец5">'Расходы'!$E$63</definedName>
    <definedName name="Столбец6">'Расходы'!$F$63</definedName>
    <definedName name="Столбец7">'Расходы'!$G$63</definedName>
    <definedName name="Столбец8">'Расходы'!$H$63</definedName>
    <definedName name="Столбец9">'Расходы'!$I$63</definedName>
    <definedName name="СтраницаНач4">'Дефициты'!$A$35</definedName>
  </definedNames>
  <calcPr fullCalcOnLoad="1"/>
</workbook>
</file>

<file path=xl/sharedStrings.xml><?xml version="1.0" encoding="utf-8"?>
<sst xmlns="http://schemas.openxmlformats.org/spreadsheetml/2006/main" count="722" uniqueCount="425">
  <si>
    <t>Ит10Расходы</t>
  </si>
  <si>
    <t>820</t>
  </si>
  <si>
    <t>Код расхода по бюджетной классификации</t>
  </si>
  <si>
    <t>x</t>
  </si>
  <si>
    <t/>
  </si>
  <si>
    <t>уменьшение остатков по внутренним расчетам</t>
  </si>
  <si>
    <t>8</t>
  </si>
  <si>
    <t>4</t>
  </si>
  <si>
    <t>Результат исполнения бюджета (дефицит / профицит)</t>
  </si>
  <si>
    <t>00101130920305244 226</t>
  </si>
  <si>
    <t>Ит4Расходы</t>
  </si>
  <si>
    <t>Allt(This.Seek_Tablefields("MUBUDG","RN","MUBUDG.NAME", PadR(m.cNameBudzh, 4)))</t>
  </si>
  <si>
    <t>00105023510500244 226</t>
  </si>
  <si>
    <t>Источники финансирования дефицита</t>
  </si>
  <si>
    <t>00105033520004244 340</t>
  </si>
  <si>
    <t>alltrim(crsStrokSpec710.col1) + " " + rtrim( This.Seek_TableFields("feconcl", "CODE", "feconcl.Name",substr(crsStrokSpec710.NameS, 18, 3)))</t>
  </si>
  <si>
    <t>PadR(Left(LTrim(Iif(!EoF("crsStrokSpec710"), crsStrokSpec710.NameS, crsStrokSpec720.NameS)), 3), 3, "0")</t>
  </si>
  <si>
    <t>m.nit5Def</t>
  </si>
  <si>
    <t>Ит8Расходы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</si>
  <si>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</si>
  <si>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</si>
  <si>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СтДоходы6И</t>
  </si>
  <si>
    <t>crsStrokTopItog.col7</t>
  </si>
  <si>
    <t>crsStrokSpecDohod.col5 + crsStrokSpecDohod.col6 + crsStrokSpecDohod.col7</t>
  </si>
  <si>
    <t>Столбец8</t>
  </si>
  <si>
    <t>Столбец4</t>
  </si>
  <si>
    <t>через финансовые органы</t>
  </si>
  <si>
    <t xml:space="preserve"> Наименование показателя</t>
  </si>
  <si>
    <t>m.n720_7Deficit</t>
  </si>
  <si>
    <t>&amp;__p_cStrBold</t>
  </si>
  <si>
    <t>00104095210600540 251</t>
  </si>
  <si>
    <t>КОДЫ</t>
  </si>
  <si>
    <t>010</t>
  </si>
  <si>
    <t>__p_Str3 = Allt(IIF(!EMPTY(ALLTRIM(crsStrokSpecDef.NameS)),LEFT(crsStrokSpecDef.NameS, 17) + " "+ SubStr(crsStrokSpecDef.NameS, 18),""))</t>
  </si>
  <si>
    <t>Iif(crsStrokSpec.col4 = 0, 0, crsStrokSpec.col4 - crsStrokSpec.col6 - crsStrokSpec.col7)</t>
  </si>
  <si>
    <t>crsStrokSpecDohod.col4</t>
  </si>
  <si>
    <t>Go Top In crsStrokSpecDef</t>
  </si>
  <si>
    <t>SpecDef720</t>
  </si>
  <si>
    <t>Дефициты821_6</t>
  </si>
  <si>
    <t>Столбец10</t>
  </si>
  <si>
    <t>"на " + PadL(Day(__p_Date), 2, "0")</t>
  </si>
  <si>
    <t>ОКПО</t>
  </si>
  <si>
    <t>СтДоходы6</t>
  </si>
  <si>
    <t>m.nit4Def</t>
  </si>
  <si>
    <t>СтДоходы2</t>
  </si>
  <si>
    <t>Дата_Месяц</t>
  </si>
  <si>
    <t xml:space="preserve"> (расшифровка подписи)</t>
  </si>
  <si>
    <t xml:space="preserve">                    (подпись)</t>
  </si>
  <si>
    <t>Left(Alltrim(oSystem.SystemCaption), 50)</t>
  </si>
  <si>
    <t>СтДеф710_7</t>
  </si>
  <si>
    <t>Iif(!Empty(m.dReoDate), "6", Iif(Month(m.dDateEnd + 1) = 1, "5", Iif(Inli(Month(m.dDateEnd + 1), 4, 7, 10), "4", "3")))</t>
  </si>
  <si>
    <t>СтДеф710_3</t>
  </si>
  <si>
    <t>m.nit9Dohod</t>
  </si>
  <si>
    <t>Ит7Дефициты</t>
  </si>
  <si>
    <t>Footer</t>
  </si>
  <si>
    <t>СтДоходы3И</t>
  </si>
  <si>
    <t>CMonthR(__p_Date, 2)</t>
  </si>
  <si>
    <t>по ОКАТО</t>
  </si>
  <si>
    <t>00101040020019242 226</t>
  </si>
  <si>
    <t>crsStrokSpecDef.col5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</si>
  <si>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</si>
  <si>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</si>
  <si>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Go Top In crsStrokSpec720</t>
  </si>
  <si>
    <t>""</t>
  </si>
  <si>
    <t>00101040020019121 213</t>
  </si>
  <si>
    <t>m.cPRP</t>
  </si>
  <si>
    <t>m.nit5Dohod</t>
  </si>
  <si>
    <t>Дефициты812_5</t>
  </si>
  <si>
    <t>m.nit6Rashod + m.nit7Rashod + m.nit8Rashod</t>
  </si>
  <si>
    <t>m.nit7Def</t>
  </si>
  <si>
    <t>m.nit4Dohod</t>
  </si>
  <si>
    <t>Allt(This.__getOrgName(__p_OrgRn))</t>
  </si>
  <si>
    <t>-m.n822_7Deficit</t>
  </si>
  <si>
    <t>СтДеф720_3</t>
  </si>
  <si>
    <t>m.nit7Dohod</t>
  </si>
  <si>
    <t>СтДеф720_7</t>
  </si>
  <si>
    <t>00101130922600244 226</t>
  </si>
  <si>
    <t>МФПРД</t>
  </si>
  <si>
    <t>This.__GetOrgBoss(__p_OrgRn, 2)</t>
  </si>
  <si>
    <t>alltrim(crsStrokSpec.col1) + " " + rtrim(__p_EconCl)</t>
  </si>
  <si>
    <t>This.Print0s = .T.</t>
  </si>
  <si>
    <t>m.nit6Dohod</t>
  </si>
  <si>
    <t>СтДефициты4</t>
  </si>
  <si>
    <t>520</t>
  </si>
  <si>
    <t>НаимБюджета</t>
  </si>
  <si>
    <t>Код дохода по бюджетной классификации</t>
  </si>
  <si>
    <t>crsStrokSpec.col6</t>
  </si>
  <si>
    <t>__p_len=LEN(ALLTR(STR(10 * recno("crsStrokSpecDohod"))))</t>
  </si>
  <si>
    <t>811</t>
  </si>
  <si>
    <t>00103102180500244 310</t>
  </si>
  <si>
    <t>Код источника финансирования по бюджетной классификации</t>
  </si>
  <si>
    <t>m.n821_7Deficit</t>
  </si>
  <si>
    <t>m.nit6Def</t>
  </si>
  <si>
    <t>crsStrokTopItog.col5 + crsStrokTopItog.col6 + crsStrokTopItog.col7</t>
  </si>
  <si>
    <t>00101040020019244 222</t>
  </si>
  <si>
    <t>DToC2000(__p_Date)</t>
  </si>
  <si>
    <t>m.nit5Dohod + m.nit6Dohod + m.nit7Dohod</t>
  </si>
  <si>
    <t>00101040020019244 226</t>
  </si>
  <si>
    <t xml:space="preserve">ГЛАВНОГО РАСПОРЯДИТЕЛЯ, РАСПОРЯДИТЕЛЯ, ПОЛУЧАТЕЛЯ БЮДЖЕТНЫХ СРЕДСТВ, </t>
  </si>
  <si>
    <t>АП720</t>
  </si>
  <si>
    <t>Исполнено</t>
  </si>
  <si>
    <t>Января</t>
  </si>
  <si>
    <t>Рез9Расходы</t>
  </si>
  <si>
    <t>Дата_День</t>
  </si>
  <si>
    <t>48702030013600121 211</t>
  </si>
  <si>
    <t>alltrim(crsStrokSpecDef.col1) + " " + rtrim( This.Seek_TableFields("feconcl", "CODE", "feconcl.Name",substr(crsStrokSpecDef.NameS, 18, 3)))</t>
  </si>
  <si>
    <t>200</t>
  </si>
  <si>
    <t>"710"</t>
  </si>
  <si>
    <t>Iif(crsStrokTopItog.col4 = 0, 0, crsStrokTopItog.col4 - crsStrokTopItog.col5 - crsStrokTopItog.col6 - crsStrokTopItog.col7)</t>
  </si>
  <si>
    <t>__p_OrgRn = Iif(m.cOrg # "|" And Len(m.cOrg) == 4, m.cOrg, oSystem.OwnerOrgRn)</t>
  </si>
  <si>
    <t>(кредитовый остаток счета 130405000)</t>
  </si>
  <si>
    <t>МФ_РОД</t>
  </si>
  <si>
    <t>МФРуководитель</t>
  </si>
  <si>
    <t>RIGHT(STR(YEAR(__p_Date)), 2)</t>
  </si>
  <si>
    <t>на 01</t>
  </si>
  <si>
    <t>СтДоходы9И</t>
  </si>
  <si>
    <t>PadR(Left(LTrim(crsStrokSpecDef.NameS), 3), 3, "0")</t>
  </si>
  <si>
    <t>000</t>
  </si>
  <si>
    <t>3</t>
  </si>
  <si>
    <t>__p_cStrBold = Iif(crsStrokSpec.nPrBold &lt; 8, 'This.Book.FontBold=.T.', 'This.Book.FontBold=.F.')</t>
  </si>
  <si>
    <t>7</t>
  </si>
  <si>
    <t>Iif(crsStrokSpecDohod.col4 = 0, 0, crsStrokSpecDohod.col4 - crsStrokSpecDohod.col5 - crsStrokSpecDohod.col6 - crsStrokSpecDohod.col7)</t>
  </si>
  <si>
    <t xml:space="preserve">                                 1. Доходы бюджета</t>
  </si>
  <si>
    <t>(расшифровка подписи)</t>
  </si>
  <si>
    <t>по ОКЕИ</t>
  </si>
  <si>
    <t>Ит7Расходы</t>
  </si>
  <si>
    <t xml:space="preserve">                        (подпись)                (расшифровка подписи)</t>
  </si>
  <si>
    <t>__p_cStrBold = Iif(crsStrokSpecDef.nPrBold &lt; 8, 'This.Book.FontBold=.T.', 'This.Book.FontBold=.F.')</t>
  </si>
  <si>
    <t>this.tag = "textOut"</t>
  </si>
  <si>
    <t>итого</t>
  </si>
  <si>
    <t>Ит6Дефициты</t>
  </si>
  <si>
    <t>СтДоходы2И</t>
  </si>
  <si>
    <t>МФИСТ</t>
  </si>
  <si>
    <t>АП520</t>
  </si>
  <si>
    <t>crsStrokTopItog.col4</t>
  </si>
  <si>
    <t>Столбец7</t>
  </si>
  <si>
    <t>Столбец3</t>
  </si>
  <si>
    <t xml:space="preserve">       из них:</t>
  </si>
  <si>
    <t>14</t>
  </si>
  <si>
    <t>Дефициты822_6</t>
  </si>
  <si>
    <t>10</t>
  </si>
  <si>
    <t xml:space="preserve"> Коммунальные услуги</t>
  </si>
  <si>
    <t>crsStrokSpecDohod.col7</t>
  </si>
  <si>
    <t>источники внешнего финансирования</t>
  </si>
  <si>
    <t>Форма 0503127  с.2</t>
  </si>
  <si>
    <t>720</t>
  </si>
  <si>
    <t>Код стро- ки</t>
  </si>
  <si>
    <t>СтДоходы9</t>
  </si>
  <si>
    <t>СтДоходы5</t>
  </si>
  <si>
    <t>This.__GetOrgAcc(__p_OrgRn, 2)</t>
  </si>
  <si>
    <t>СтДоходы1</t>
  </si>
  <si>
    <t>Allt(This.Seek_TableFields("OrgBase", "RN", "OrgBase.OKATO", __p_OrgRn))</t>
  </si>
  <si>
    <t>Дефициты710_6</t>
  </si>
  <si>
    <t>This.Book.RowMode = .F.</t>
  </si>
  <si>
    <t>00101040020800121 213</t>
  </si>
  <si>
    <t>"520"</t>
  </si>
  <si>
    <t>SpecDeficit</t>
  </si>
  <si>
    <t>СтДоходы7И</t>
  </si>
  <si>
    <t>__p_EconCl = This.Seek_TableFields("feconcl", "CODE", "feconcl.Name",substr(crsStrokSpec.NameS, 18, 8))</t>
  </si>
  <si>
    <t>МФДатаПо</t>
  </si>
  <si>
    <t>m.nit5Dohod - m.nit6Rashod + m.nit6Dohod - m.nit7Rashod + m.nit7Dohod - m.nit8Rashod</t>
  </si>
  <si>
    <t>00101130920305244 340</t>
  </si>
  <si>
    <t xml:space="preserve"> Прочие расходы</t>
  </si>
  <si>
    <t>crsStrokSpecDef.col6</t>
  </si>
  <si>
    <t>00105033520003244 225</t>
  </si>
  <si>
    <t>00101040020019242 221</t>
  </si>
  <si>
    <t>00101040020800121 Заработная плата</t>
  </si>
  <si>
    <t>Дефициты812_6</t>
  </si>
  <si>
    <t>__p_Str3 = Allt(IIF(!EMPTY(ALLTRIM(crsStrokSpec720.NameS)),LEFT(crsStrokSpec720.NameS, 17) + " "+ SubStr(crsStrokSpec720.NameS, 18),""))</t>
  </si>
  <si>
    <t>Изменение остатков по внутренним расчетам</t>
  </si>
  <si>
    <t xml:space="preserve"> Перечисления другим бюджетам бюджетной системы Российской Федерации</t>
  </si>
  <si>
    <t>m.nit8Rashod</t>
  </si>
  <si>
    <t>__p_EconCl = Iif(Empty(__p_EconCl) And m.nChkAdAn3 = 1, This.Seek_TableFields("feconcl", "CODE", "feconcl.Name",substr(crsStrokSpec.NameS, 18, 3)), __p_EconCl)</t>
  </si>
  <si>
    <t xml:space="preserve">                    3. Источники финансирования дефицита бюджетов</t>
  </si>
  <si>
    <t>00101110702200244 290</t>
  </si>
  <si>
    <t xml:space="preserve">Наименование бюджета </t>
  </si>
  <si>
    <t>0503127</t>
  </si>
  <si>
    <t>Дефициты811_5</t>
  </si>
  <si>
    <t>00101040020019244 340</t>
  </si>
  <si>
    <t>Дефициты720_6</t>
  </si>
  <si>
    <t>ALLTRIM(crsStrokTopItog.Name1)</t>
  </si>
  <si>
    <t>620</t>
  </si>
  <si>
    <t>МФПРП</t>
  </si>
  <si>
    <t>-m.n710_7Deficit</t>
  </si>
  <si>
    <t>СтДефициты3</t>
  </si>
  <si>
    <t>СтДоходы8И</t>
  </si>
  <si>
    <t>__p_Str3 = Allt(IIF(!EMPTY(ALLTRIM(crsStrokSpec710.NameS)),LEFT(crsStrokSpec710.NameS, 17) + " "+ SubStr(crsStrokSpec710.NameS, 18),""))</t>
  </si>
  <si>
    <t>СтДефициты7</t>
  </si>
  <si>
    <t>48702030013600244 223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</si>
  <si>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</si>
  <si>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</si>
  <si>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</si>
  <si>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</si>
  <si>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crsStrokSpec.col5</t>
  </si>
  <si>
    <t>m.nit5Rashod</t>
  </si>
  <si>
    <t>Allt(This.Seek_TableFields("Org", "RN", "Org.OKPO", __p_OrgRn))</t>
  </si>
  <si>
    <t>812</t>
  </si>
  <si>
    <t>г.</t>
  </si>
  <si>
    <t>m.nit4Rashod</t>
  </si>
  <si>
    <t>Spec</t>
  </si>
  <si>
    <t>00101130922600244 340</t>
  </si>
  <si>
    <t>00101040020019244 221</t>
  </si>
  <si>
    <t xml:space="preserve">         Исполнено</t>
  </si>
  <si>
    <t>Утвержденные бюджетные назначения</t>
  </si>
  <si>
    <t>m.nit6Rashod</t>
  </si>
  <si>
    <t>00101040020019244 225</t>
  </si>
  <si>
    <t>This.Book.AddRowPageBreak(This.Book.Row)</t>
  </si>
  <si>
    <t>m.glBK</t>
  </si>
  <si>
    <t>ОТЧЕТ  ОБ  ИСПОЛНЕНИИ БЮДЖЕТА</t>
  </si>
  <si>
    <t>Рез6Расходы</t>
  </si>
  <si>
    <t>m.nit7Rashod</t>
  </si>
  <si>
    <t>00101040020019244 310</t>
  </si>
  <si>
    <t>Ит9Дефициты</t>
  </si>
  <si>
    <t>crsStrokSpec720.col7</t>
  </si>
  <si>
    <t>Header</t>
  </si>
  <si>
    <t>crsStrokSpec710.col7</t>
  </si>
  <si>
    <t xml:space="preserve"> Прочие работы, услуги</t>
  </si>
  <si>
    <t>"720"</t>
  </si>
  <si>
    <t>alltrim(crsStrokSpec720.col1) + " " + rtrim( This.Seek_TableFields("feconcl", "CODE", "feconcl.Name",substr(crsStrokSpec720.NameS, 18, 3)))</t>
  </si>
  <si>
    <t>увеличение остатков средств, всего</t>
  </si>
  <si>
    <t>6</t>
  </si>
  <si>
    <t>Ит9Доходы</t>
  </si>
  <si>
    <t>ГлаваБК</t>
  </si>
  <si>
    <t>822</t>
  </si>
  <si>
    <t>m.n811_5Deficit</t>
  </si>
  <si>
    <t>Доходы бюджета - всего</t>
  </si>
  <si>
    <t>Ит8Доходы</t>
  </si>
  <si>
    <t>__p_Date = Iif(Empty(m.dReoDate), m.dDateEnd + 1, m.dReoDate)</t>
  </si>
  <si>
    <t>00101130700500244 226</t>
  </si>
  <si>
    <t>m.n812_6Deficit</t>
  </si>
  <si>
    <t>Ит6Расходы</t>
  </si>
  <si>
    <t>Iif(crsStrokSpecDef.col4 = 0, 0, crsStrokSpecDef.col4 - crsStrokSpecDef.col5 - crsStrokSpecDef.col6 - crsStrokSpecDef.col7)</t>
  </si>
  <si>
    <t>48702030013600242 226</t>
  </si>
  <si>
    <t>Форма по ОКУД</t>
  </si>
  <si>
    <t>экономической службы        ____________________   ______________________</t>
  </si>
  <si>
    <t xml:space="preserve">                                 ГЛАВНОГО АДМИНИСТРАТОРА, АДМИНИСТРАТОРА ДОХОДОВ БЮДЖЕТА  </t>
  </si>
  <si>
    <t>СтраницаНач4</t>
  </si>
  <si>
    <t>Руководитель финансово-</t>
  </si>
  <si>
    <t>изменение остатков по расчетам с органами,</t>
  </si>
  <si>
    <t>500</t>
  </si>
  <si>
    <t>Столбец2</t>
  </si>
  <si>
    <t>001 0111 0702200 244 Прочие расходы</t>
  </si>
  <si>
    <t>crsStrokTopItog.col5</t>
  </si>
  <si>
    <t>Столбец6</t>
  </si>
  <si>
    <t>Изменение остатков средств</t>
  </si>
  <si>
    <t>Ит5Доходы</t>
  </si>
  <si>
    <t>Дефициты822_7</t>
  </si>
  <si>
    <t>11</t>
  </si>
  <si>
    <t>This.Book.Sheet = 1</t>
  </si>
  <si>
    <t>Ит4Доходы</t>
  </si>
  <si>
    <t>crsStrokSpecDohod.col6</t>
  </si>
  <si>
    <t>Форма 0503127  с.3</t>
  </si>
  <si>
    <t>бюджетов - всего</t>
  </si>
  <si>
    <t>Ит6Доходы</t>
  </si>
  <si>
    <t>PadR(Left(LTrim(crsStrokSpec710.NameS), 3), 3, "0")</t>
  </si>
  <si>
    <t>SpecDohodTop</t>
  </si>
  <si>
    <t xml:space="preserve"> Работы, услуги по содержанию имущества</t>
  </si>
  <si>
    <t>АП700</t>
  </si>
  <si>
    <t>Ит7Доходы</t>
  </si>
  <si>
    <t>Left(__p_Str3, 3)</t>
  </si>
  <si>
    <t>СтДоходы8</t>
  </si>
  <si>
    <t>СтДоходы4</t>
  </si>
  <si>
    <t>00101040020800121 Начисления на выплаты по оплате труда</t>
  </si>
  <si>
    <t xml:space="preserve">Единица измерения:  руб </t>
  </si>
  <si>
    <t>ОКАТО</t>
  </si>
  <si>
    <t>00105033520005244 226</t>
  </si>
  <si>
    <t>МФППО</t>
  </si>
  <si>
    <t>СтДеф710_1</t>
  </si>
  <si>
    <t>"227"</t>
  </si>
  <si>
    <t>Дефициты710_7</t>
  </si>
  <si>
    <t>МФТелефон</t>
  </si>
  <si>
    <t xml:space="preserve"> Услуги связи</t>
  </si>
  <si>
    <t>Расходы бюджета - всего</t>
  </si>
  <si>
    <t>crsStrokSpecDef.col7</t>
  </si>
  <si>
    <t>в том числе:</t>
  </si>
  <si>
    <t>Дата_Год</t>
  </si>
  <si>
    <t>487 0203 0013600 121 Заработная плата</t>
  </si>
  <si>
    <t xml:space="preserve"> Увеличение стоимости основных средств</t>
  </si>
  <si>
    <t>00101040020019121 211</t>
  </si>
  <si>
    <t>Iif(crsStrokSpec.col5 = 0, 0, crsStrokSpec.col5  - crsStrokSpec.col6 - crsStrokSpec.col7)</t>
  </si>
  <si>
    <t>(дебетовый остаток счета 121002000)</t>
  </si>
  <si>
    <t>800</t>
  </si>
  <si>
    <t>710</t>
  </si>
  <si>
    <t>Allt(m.cIspTel)</t>
  </si>
  <si>
    <t>Дефициты720_7</t>
  </si>
  <si>
    <t>СтДеф720_1</t>
  </si>
  <si>
    <t>уменьшение счетов расчетов</t>
  </si>
  <si>
    <t>увеличение счетов расчетов</t>
  </si>
  <si>
    <t>СтДефициты6</t>
  </si>
  <si>
    <t>СтДоходы4И</t>
  </si>
  <si>
    <t>уменьшение остатков средств, всего</t>
  </si>
  <si>
    <t>-m.n710_6Deficit</t>
  </si>
  <si>
    <t>СтДефициты2</t>
  </si>
  <si>
    <t>crsStrokSpec.col8</t>
  </si>
  <si>
    <t>crsStrokSpec.col4</t>
  </si>
  <si>
    <t xml:space="preserve">                          2. Расходы бюджета</t>
  </si>
  <si>
    <t xml:space="preserve"> Начисления на выплаты по оплате труда</t>
  </si>
  <si>
    <t>Глава по БК</t>
  </si>
  <si>
    <t>Рез7Расходы</t>
  </si>
  <si>
    <t>организующими исполнение бюджетов                         (стр. 811 + 812)</t>
  </si>
  <si>
    <t>СтДеф710_3_0</t>
  </si>
  <si>
    <t>Дата</t>
  </si>
  <si>
    <t>МФГлБух</t>
  </si>
  <si>
    <t>crsStrokSpec720.col6</t>
  </si>
  <si>
    <t>СтДеф720_3_0</t>
  </si>
  <si>
    <t>Администрация Восходовского сельсовета</t>
  </si>
  <si>
    <t>48702030013600121 213</t>
  </si>
  <si>
    <t xml:space="preserve">финансирования дефицита бюджета </t>
  </si>
  <si>
    <t xml:space="preserve"> Транспортные услуги</t>
  </si>
  <si>
    <t>Неисполненные назначения</t>
  </si>
  <si>
    <t>ОРГАНИЗАЦИЯ</t>
  </si>
  <si>
    <t>по ассигнованиям</t>
  </si>
  <si>
    <t>Ит5Дефициты</t>
  </si>
  <si>
    <t>СтДоходы1И</t>
  </si>
  <si>
    <t>00104093150103244 225</t>
  </si>
  <si>
    <t>crsStrokSpec710.col6</t>
  </si>
  <si>
    <t>Allt(IIF(!EMPTY(ALLTRIM(crsStrokSpec.NameS)),LEFT(crsStrokSpec.NameS, 17) + " "+ SubStr(crsStrokSpec.NameS, 18),""))</t>
  </si>
  <si>
    <t>00105010980201810 242</t>
  </si>
  <si>
    <t>22215806000</t>
  </si>
  <si>
    <t>crsStrokSpec.col6 + crsStrokSpec.col7 + crsStrokSpec.col8</t>
  </si>
  <si>
    <t>увеличение остатков по внутренним расчетам</t>
  </si>
  <si>
    <t>00105033520001244 340</t>
  </si>
  <si>
    <t>9</t>
  </si>
  <si>
    <t>5</t>
  </si>
  <si>
    <t>Ит11Расходы</t>
  </si>
  <si>
    <t>iif(10 * (recno("crsStrokSpecDohod") + 1)&lt; 100, "0" + allt(str(10 * (recno("crsStrokSpecDohod") + 1))), 10 * (recno("crsStrokSpecDohod") + 1))</t>
  </si>
  <si>
    <t>821</t>
  </si>
  <si>
    <t>487 0203 0013600 242 Услуги связи</t>
  </si>
  <si>
    <t>m.cFileName</t>
  </si>
  <si>
    <t>00103107950000244 225</t>
  </si>
  <si>
    <t>00101130920305830 290</t>
  </si>
  <si>
    <t>Iif(m.nit4Rashod = 0, 0, m.nit4Rashod - (m.nit6Rashod + m.nit7Rashod + m.nit8Rashod))</t>
  </si>
  <si>
    <t>00101040020019244 290</t>
  </si>
  <si>
    <t>Ит5Расходы</t>
  </si>
  <si>
    <t>бюджетов</t>
  </si>
  <si>
    <t>383</t>
  </si>
  <si>
    <t>m.n812_5Deficit</t>
  </si>
  <si>
    <t>АП710</t>
  </si>
  <si>
    <t>48702030013600242 221</t>
  </si>
  <si>
    <t>по лимитам бюджетных обязательств</t>
  </si>
  <si>
    <t>Ит9Расходы</t>
  </si>
  <si>
    <t>210 + 10 *( recno("crsStrokSpec") - 1)</t>
  </si>
  <si>
    <t>МФИсполнитель</t>
  </si>
  <si>
    <t xml:space="preserve">alltrim(crsStrokTopItog.col1) </t>
  </si>
  <si>
    <t>Изменение остатков по расчетам                       (стр. 810 + 820)</t>
  </si>
  <si>
    <t>m.n720_6Deficit</t>
  </si>
  <si>
    <t>Столбец1</t>
  </si>
  <si>
    <t>crsStrokTopItog.col6</t>
  </si>
  <si>
    <t>Столбец9</t>
  </si>
  <si>
    <t>Столбец5</t>
  </si>
  <si>
    <t xml:space="preserve"> Увеличение стоимости материальных запасов</t>
  </si>
  <si>
    <t>Go Top In crsStrokSpec710</t>
  </si>
  <si>
    <t xml:space="preserve">                                       ГЛАВНОГО АДМИНИСТРАТОРА, АДМИНИСТРАТОРА ИСТОЧНИКОВ ФИНАНСИРОВАНИЯ ДЕФИЦИТА БЮДЖЕТА, </t>
  </si>
  <si>
    <t>Iif(Empty(m.dReoDate), "&lt;!--&gt;", "РОД=" + m.glBK)</t>
  </si>
  <si>
    <t>Руководитель</t>
  </si>
  <si>
    <t>crsStrokSpecDohod.col5</t>
  </si>
  <si>
    <t>Периодичность</t>
  </si>
  <si>
    <t>Главный бухгалтер   ___________________________</t>
  </si>
  <si>
    <t>PadR(Left(LTrim(crsStrokSpec720.NameS), 3), 3, "0")</t>
  </si>
  <si>
    <t>Allt(IIF(!EMPTY(ALLTRIM(crsStrokSpecDohod.NameS)),LEFT(crsStrokSpecDohod.NameS, 17) + " "+ SubStr(crsStrokSpecDohod.NameS, 18),""))</t>
  </si>
  <si>
    <t>Форма 0503127  с.4</t>
  </si>
  <si>
    <t>Дефициты821_7</t>
  </si>
  <si>
    <t>Столбец11</t>
  </si>
  <si>
    <t xml:space="preserve">Главный распорядитель, распорядитель, получатель бюджетных средств, </t>
  </si>
  <si>
    <t>СтДоходы3</t>
  </si>
  <si>
    <t xml:space="preserve"> Руководитель  _______________________________</t>
  </si>
  <si>
    <t>00105010989601810 242</t>
  </si>
  <si>
    <t>СтДоходы7</t>
  </si>
  <si>
    <t>__p_cStrBold = Iif(crsStrokSpecDohod.nPrBold &lt; 8, 'This.Book.FontBold=.T.', 'This.Book.FontBold=.F.')</t>
  </si>
  <si>
    <t>487 0203 0013600 121 Начисления на выплаты по оплате труда</t>
  </si>
  <si>
    <t>СтДеф710_2</t>
  </si>
  <si>
    <t>(стр. 821 + стр. 822)</t>
  </si>
  <si>
    <t>00101040020800121 211</t>
  </si>
  <si>
    <t>СтДеф710_6</t>
  </si>
  <si>
    <t>__p_cStrBold = Iif(crsStrokSpec710.nPrBold &lt; 8, 'This.Book.FontBold=.T.', 'This.Book.FontBold=.F.')</t>
  </si>
  <si>
    <t>СтДефициты3_0</t>
  </si>
  <si>
    <t>через банковские счета</t>
  </si>
  <si>
    <t>ГлБух</t>
  </si>
  <si>
    <t>crsStrokSpecDef.col4</t>
  </si>
  <si>
    <t>00105033520003244 223</t>
  </si>
  <si>
    <t>00103107950000244 340</t>
  </si>
  <si>
    <t>48702030013600244 310</t>
  </si>
  <si>
    <t>001 0310 2180500 244 Увеличение стоимости основных средств</t>
  </si>
  <si>
    <t xml:space="preserve">главный администратор, администратор источников </t>
  </si>
  <si>
    <t>m.nit5Dohod - m.nit6Rashod</t>
  </si>
  <si>
    <t>SpecDef710</t>
  </si>
  <si>
    <t>-m.n822_6Deficit</t>
  </si>
  <si>
    <t>00105013500200810 242</t>
  </si>
  <si>
    <t>по ОКПО</t>
  </si>
  <si>
    <t>СтДеф720_6</t>
  </si>
  <si>
    <t>СтДеф720_2</t>
  </si>
  <si>
    <t>__p_cStrBold = Iif(crsStrokSpec720.nPrBold &lt; 8, 'This.Book.FontBold=.T.', 'This.Book.FontBold=.F.')</t>
  </si>
  <si>
    <t xml:space="preserve">      в том числе:</t>
  </si>
  <si>
    <t>m.nit6Dohod - m.nit7Rashod</t>
  </si>
  <si>
    <t>СтДефициты9</t>
  </si>
  <si>
    <t>СтДефициты5</t>
  </si>
  <si>
    <t>48702030013600244 221</t>
  </si>
  <si>
    <t xml:space="preserve">главный администратор, администратор доходов бюджета, </t>
  </si>
  <si>
    <t>Ит4Дефициты</t>
  </si>
  <si>
    <t>СтДефициты1</t>
  </si>
  <si>
    <t>Iif(m.nit5Rashod = 0, 0, m.nit5Rashod - (m.nit6Rashod + m.nit7Rashod + m.nit8Rashod))</t>
  </si>
  <si>
    <t>crsStrokSpec.col7</t>
  </si>
  <si>
    <t>__p_Str3</t>
  </si>
  <si>
    <t>некассовые операции</t>
  </si>
  <si>
    <t>Iif(m.nit4Def = 0, 0, m.nit4Def - m.nit5Def - m.nit6Def - m.nit7Def)</t>
  </si>
  <si>
    <t>810</t>
  </si>
  <si>
    <t>48702030013600244 340</t>
  </si>
  <si>
    <t>Лимиты бюджетных обязательств</t>
  </si>
  <si>
    <t>m.n821_6Deficit</t>
  </si>
  <si>
    <t>Allt(m.cIspName)</t>
  </si>
  <si>
    <t>700</t>
  </si>
  <si>
    <t>00101040020019244 223</t>
  </si>
  <si>
    <t>источники внутреннего финансирования</t>
  </si>
  <si>
    <t>Рез8Расходы</t>
  </si>
  <si>
    <t xml:space="preserve">1    </t>
  </si>
  <si>
    <t>This.Book.RowMode = .T.</t>
  </si>
  <si>
    <t>487 0203 0013600 242 Прочие работы, услуги</t>
  </si>
  <si>
    <t>00105010980101810 242</t>
  </si>
  <si>
    <t xml:space="preserve"> Заработная плата</t>
  </si>
  <si>
    <t>Периодичность: годовая</t>
  </si>
  <si>
    <t>СтДоходы5И</t>
  </si>
  <si>
    <t>m.nit7Dohod - m.nit8Rashod</t>
  </si>
  <si>
    <t>Сергеев Ю.Т.</t>
  </si>
  <si>
    <t>Белова Н.И.</t>
  </si>
  <si>
    <t>" 20 "  января   2014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</si>
</sst>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 \-"/>
  </numFmts>
  <fonts count="13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indexed="8"/>
      <name val="Calibri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8" xfId="0" applyBorder="1" applyAlignment="1">
      <alignment/>
    </xf>
    <xf numFmtId="49" fontId="3" fillId="0" borderId="9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wrapText="1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wrapText="1"/>
    </xf>
    <xf numFmtId="0" fontId="0" fillId="6" borderId="0" xfId="0" applyFill="1" applyAlignment="1">
      <alignment/>
    </xf>
    <xf numFmtId="0" fontId="0" fillId="6" borderId="0" xfId="0" applyFill="1" applyAlignment="1">
      <alignment wrapText="1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7" borderId="0" xfId="0" applyFont="1" applyFill="1" applyAlignment="1">
      <alignment/>
    </xf>
    <xf numFmtId="49" fontId="0" fillId="7" borderId="0" xfId="0" applyNumberFormat="1" applyFill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 wrapText="1"/>
    </xf>
    <xf numFmtId="4" fontId="5" fillId="0" borderId="9" xfId="0" applyNumberFormat="1" applyFont="1" applyBorder="1" applyAlignment="1">
      <alignment horizontal="right" wrapText="1"/>
    </xf>
    <xf numFmtId="49" fontId="3" fillId="0" borderId="8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right" wrapText="1"/>
    </xf>
    <xf numFmtId="0" fontId="1" fillId="7" borderId="12" xfId="0" applyFont="1" applyFill="1" applyBorder="1" applyAlignment="1">
      <alignment/>
    </xf>
    <xf numFmtId="49" fontId="0" fillId="7" borderId="12" xfId="0" applyNumberForma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/>
    </xf>
    <xf numFmtId="4" fontId="3" fillId="0" borderId="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173" fontId="3" fillId="0" borderId="3" xfId="0" applyNumberFormat="1" applyFont="1" applyBorder="1" applyAlignment="1">
      <alignment horizontal="center"/>
    </xf>
    <xf numFmtId="173" fontId="5" fillId="0" borderId="2" xfId="0" applyNumberFormat="1" applyFont="1" applyBorder="1" applyAlignment="1">
      <alignment horizontal="center" wrapText="1"/>
    </xf>
    <xf numFmtId="173" fontId="5" fillId="0" borderId="2" xfId="0" applyNumberFormat="1" applyFont="1" applyBorder="1" applyAlignment="1">
      <alignment horizontal="center" wrapText="1"/>
    </xf>
    <xf numFmtId="173" fontId="3" fillId="0" borderId="3" xfId="0" applyNumberFormat="1" applyFont="1" applyBorder="1" applyAlignment="1">
      <alignment horizontal="center"/>
    </xf>
    <xf numFmtId="173" fontId="3" fillId="0" borderId="2" xfId="0" applyNumberFormat="1" applyFont="1" applyBorder="1" applyAlignment="1">
      <alignment horizontal="center" wrapText="1"/>
    </xf>
    <xf numFmtId="173" fontId="3" fillId="0" borderId="2" xfId="0" applyNumberFormat="1" applyFont="1" applyBorder="1" applyAlignment="1">
      <alignment horizontal="center" wrapText="1"/>
    </xf>
    <xf numFmtId="173" fontId="3" fillId="0" borderId="13" xfId="0" applyNumberFormat="1" applyFont="1" applyBorder="1" applyAlignment="1">
      <alignment horizontal="center" wrapText="1"/>
    </xf>
    <xf numFmtId="173" fontId="3" fillId="0" borderId="13" xfId="0" applyNumberFormat="1" applyFont="1" applyBorder="1" applyAlignment="1">
      <alignment horizontal="center" wrapText="1"/>
    </xf>
    <xf numFmtId="173" fontId="3" fillId="0" borderId="14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8" borderId="0" xfId="0" applyFill="1" applyAlignment="1">
      <alignment/>
    </xf>
    <xf numFmtId="0" fontId="0" fillId="8" borderId="0" xfId="0" applyFill="1" applyAlignment="1">
      <alignment wrapText="1"/>
    </xf>
    <xf numFmtId="173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wrapText="1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wrapText="1"/>
    </xf>
    <xf numFmtId="0" fontId="0" fillId="5" borderId="15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 wrapText="1"/>
    </xf>
    <xf numFmtId="0" fontId="5" fillId="0" borderId="0" xfId="0" applyFont="1" applyAlignment="1">
      <alignment horizontal="center"/>
    </xf>
    <xf numFmtId="49" fontId="3" fillId="0" borderId="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173" fontId="3" fillId="0" borderId="0" xfId="0" applyNumberFormat="1" applyFont="1" applyFill="1" applyAlignment="1" applyProtection="1">
      <alignment horizontal="center"/>
      <protection/>
    </xf>
    <xf numFmtId="173" fontId="5" fillId="0" borderId="0" xfId="0" applyNumberFormat="1" applyFont="1" applyFill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173" fontId="5" fillId="0" borderId="18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wrapText="1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2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/>
      <protection/>
    </xf>
    <xf numFmtId="0" fontId="3" fillId="0" borderId="25" xfId="0" applyNumberFormat="1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25" xfId="0" applyNumberFormat="1" applyFont="1" applyFill="1" applyBorder="1" applyAlignment="1" applyProtection="1">
      <alignment horizontal="left" wrapText="1"/>
      <protection/>
    </xf>
    <xf numFmtId="49" fontId="3" fillId="0" borderId="21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 wrapText="1"/>
    </xf>
    <xf numFmtId="4" fontId="5" fillId="0" borderId="21" xfId="0" applyNumberFormat="1" applyFont="1" applyBorder="1" applyAlignment="1">
      <alignment horizontal="right" wrapText="1"/>
    </xf>
    <xf numFmtId="4" fontId="3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49" fontId="3" fillId="0" borderId="5" xfId="0" applyNumberFormat="1" applyFont="1" applyFill="1" applyBorder="1" applyAlignment="1" applyProtection="1">
      <alignment horizontal="center"/>
      <protection/>
    </xf>
    <xf numFmtId="49" fontId="5" fillId="0" borderId="6" xfId="0" applyNumberFormat="1" applyFont="1" applyBorder="1" applyAlignment="1">
      <alignment horizontal="center" wrapText="1"/>
    </xf>
    <xf numFmtId="49" fontId="3" fillId="0" borderId="3" xfId="0" applyNumberFormat="1" applyFont="1" applyFill="1" applyBorder="1" applyAlignment="1" applyProtection="1">
      <alignment horizontal="center"/>
      <protection/>
    </xf>
    <xf numFmtId="173" fontId="3" fillId="0" borderId="27" xfId="0" applyNumberFormat="1" applyFont="1" applyBorder="1" applyAlignment="1">
      <alignment horizontal="center"/>
    </xf>
    <xf numFmtId="49" fontId="3" fillId="0" borderId="28" xfId="0" applyNumberFormat="1" applyFont="1" applyFill="1" applyBorder="1" applyAlignment="1" applyProtection="1">
      <alignment horizontal="center"/>
      <protection/>
    </xf>
    <xf numFmtId="173" fontId="5" fillId="0" borderId="27" xfId="0" applyNumberFormat="1" applyFont="1" applyBorder="1" applyAlignment="1">
      <alignment horizontal="center"/>
    </xf>
    <xf numFmtId="49" fontId="3" fillId="0" borderId="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7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73" fontId="5" fillId="0" borderId="30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Border="1" applyAlignment="1">
      <alignment horizontal="center"/>
    </xf>
    <xf numFmtId="49" fontId="3" fillId="0" borderId="31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6" xfId="0" applyNumberFormat="1" applyFont="1" applyFill="1" applyBorder="1" applyAlignment="1" applyProtection="1">
      <alignment horizontal="left"/>
      <protection/>
    </xf>
    <xf numFmtId="173" fontId="3" fillId="0" borderId="13" xfId="0" applyNumberFormat="1" applyFont="1" applyFill="1" applyBorder="1" applyAlignment="1" applyProtection="1">
      <alignment horizontal="center" wrapText="1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0" fontId="0" fillId="7" borderId="39" xfId="0" applyFont="1" applyFill="1" applyBorder="1" applyAlignment="1" applyProtection="1">
      <alignment/>
      <protection/>
    </xf>
    <xf numFmtId="0" fontId="0" fillId="7" borderId="12" xfId="0" applyFont="1" applyFill="1" applyBorder="1" applyAlignment="1" applyProtection="1">
      <alignment/>
      <protection/>
    </xf>
    <xf numFmtId="49" fontId="0" fillId="7" borderId="12" xfId="0" applyNumberFormat="1" applyFont="1" applyFill="1" applyBorder="1" applyAlignment="1" applyProtection="1">
      <alignment wrapText="1"/>
      <protection/>
    </xf>
    <xf numFmtId="173" fontId="3" fillId="0" borderId="8" xfId="0" applyNumberFormat="1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/>
    </xf>
    <xf numFmtId="173" fontId="3" fillId="0" borderId="40" xfId="0" applyNumberFormat="1" applyFont="1" applyFill="1" applyBorder="1" applyAlignment="1" applyProtection="1">
      <alignment horizontal="center"/>
      <protection/>
    </xf>
    <xf numFmtId="173" fontId="5" fillId="0" borderId="40" xfId="0" applyNumberFormat="1" applyFont="1" applyFill="1" applyBorder="1" applyAlignment="1" applyProtection="1">
      <alignment horizontal="center"/>
      <protection/>
    </xf>
    <xf numFmtId="173" fontId="3" fillId="0" borderId="9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wrapText="1"/>
      <protection/>
    </xf>
    <xf numFmtId="49" fontId="3" fillId="0" borderId="15" xfId="0" applyNumberFormat="1" applyFont="1" applyFill="1" applyBorder="1" applyAlignment="1" applyProtection="1">
      <alignment horizontal="center" wrapText="1"/>
      <protection/>
    </xf>
    <xf numFmtId="49" fontId="0" fillId="0" borderId="6" xfId="0" applyNumberFormat="1" applyBorder="1" applyAlignment="1">
      <alignment horizontal="left"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49" fontId="3" fillId="0" borderId="16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3" fillId="0" borderId="21" xfId="0" applyNumberFormat="1" applyFont="1" applyBorder="1" applyAlignment="1">
      <alignment horizontal="centerContinuous" vertical="center"/>
    </xf>
    <xf numFmtId="0" fontId="3" fillId="0" borderId="42" xfId="0" applyNumberFormat="1" applyFont="1" applyFill="1" applyBorder="1" applyAlignment="1" applyProtection="1">
      <alignment horizontal="centerContinuous"/>
      <protection/>
    </xf>
    <xf numFmtId="0" fontId="3" fillId="0" borderId="35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3" fontId="3" fillId="0" borderId="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5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Alignment="1" applyProtection="1">
      <alignment/>
      <protection/>
    </xf>
    <xf numFmtId="0" fontId="0" fillId="5" borderId="10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173" fontId="3" fillId="0" borderId="11" xfId="0" applyNumberFormat="1" applyFont="1" applyBorder="1" applyAlignment="1">
      <alignment horizontal="center"/>
    </xf>
    <xf numFmtId="173" fontId="3" fillId="0" borderId="3" xfId="0" applyNumberFormat="1" applyFont="1" applyFill="1" applyBorder="1" applyAlignment="1" applyProtection="1">
      <alignment horizontal="center"/>
      <protection/>
    </xf>
    <xf numFmtId="173" fontId="3" fillId="0" borderId="43" xfId="0" applyNumberFormat="1" applyFont="1" applyBorder="1" applyAlignment="1">
      <alignment horizontal="center"/>
    </xf>
    <xf numFmtId="173" fontId="3" fillId="0" borderId="4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vertical="top" wrapText="1"/>
    </xf>
    <xf numFmtId="0" fontId="0" fillId="9" borderId="0" xfId="0" applyNumberFormat="1" applyFont="1" applyFill="1" applyAlignment="1" applyProtection="1">
      <alignment/>
      <protection/>
    </xf>
    <xf numFmtId="0" fontId="1" fillId="9" borderId="0" xfId="0" applyNumberFormat="1" applyFont="1" applyFill="1" applyAlignment="1" applyProtection="1">
      <alignment/>
      <protection/>
    </xf>
    <xf numFmtId="0" fontId="1" fillId="10" borderId="0" xfId="0" applyNumberFormat="1" applyFont="1" applyFill="1" applyAlignment="1" applyProtection="1">
      <alignment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23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right"/>
      <protection/>
    </xf>
    <xf numFmtId="0" fontId="0" fillId="0" borderId="21" xfId="0" applyFont="1" applyFill="1" applyBorder="1" applyAlignment="1" applyProtection="1">
      <alignment horizontal="right"/>
      <protection/>
    </xf>
    <xf numFmtId="173" fontId="3" fillId="0" borderId="11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wrapText="1"/>
      <protection/>
    </xf>
    <xf numFmtId="0" fontId="3" fillId="0" borderId="45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3" fillId="0" borderId="0" xfId="15" applyFont="1" applyAlignment="1">
      <alignment horizontal="left"/>
      <protection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wrapText="1"/>
    </xf>
    <xf numFmtId="0" fontId="0" fillId="8" borderId="1" xfId="0" applyNumberFormat="1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173" fontId="5" fillId="0" borderId="7" xfId="0" applyNumberFormat="1" applyFont="1" applyFill="1" applyBorder="1" applyAlignment="1" applyProtection="1">
      <alignment horizontal="center" vertical="center"/>
      <protection/>
    </xf>
    <xf numFmtId="173" fontId="12" fillId="0" borderId="7" xfId="0" applyNumberFormat="1" applyFont="1" applyFill="1" applyBorder="1" applyAlignment="1" applyProtection="1">
      <alignment horizontal="center"/>
      <protection/>
    </xf>
    <xf numFmtId="173" fontId="12" fillId="0" borderId="16" xfId="0" applyNumberFormat="1" applyFont="1" applyFill="1" applyBorder="1" applyAlignment="1" applyProtection="1">
      <alignment horizontal="center"/>
      <protection/>
    </xf>
    <xf numFmtId="173" fontId="12" fillId="0" borderId="23" xfId="0" applyNumberFormat="1" applyFont="1" applyFill="1" applyBorder="1" applyAlignment="1" applyProtection="1">
      <alignment horizontal="center"/>
      <protection/>
    </xf>
    <xf numFmtId="49" fontId="0" fillId="7" borderId="39" xfId="0" applyNumberForma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Continuous"/>
      <protection/>
    </xf>
    <xf numFmtId="173" fontId="5" fillId="0" borderId="16" xfId="0" applyNumberFormat="1" applyFont="1" applyFill="1" applyBorder="1" applyAlignment="1" applyProtection="1">
      <alignment horizontal="center"/>
      <protection/>
    </xf>
    <xf numFmtId="173" fontId="5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49" fontId="5" fillId="0" borderId="48" xfId="0" applyNumberFormat="1" applyFont="1" applyFill="1" applyBorder="1" applyAlignment="1" applyProtection="1">
      <alignment horizontal="center" vertical="center"/>
      <protection/>
    </xf>
    <xf numFmtId="173" fontId="5" fillId="0" borderId="49" xfId="0" applyNumberFormat="1" applyFont="1" applyFill="1" applyBorder="1" applyAlignment="1" applyProtection="1">
      <alignment horizontal="center"/>
      <protection/>
    </xf>
    <xf numFmtId="173" fontId="5" fillId="0" borderId="35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49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wrapText="1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173" fontId="5" fillId="0" borderId="42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6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 wrapText="1"/>
      <protection/>
    </xf>
    <xf numFmtId="173" fontId="3" fillId="0" borderId="11" xfId="0" applyNumberFormat="1" applyFont="1" applyFill="1" applyBorder="1" applyAlignment="1" applyProtection="1">
      <alignment horizontal="center" wrapText="1"/>
      <protection/>
    </xf>
    <xf numFmtId="173" fontId="3" fillId="0" borderId="43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173" fontId="5" fillId="0" borderId="11" xfId="0" applyNumberFormat="1" applyFont="1" applyFill="1" applyBorder="1" applyAlignment="1" applyProtection="1">
      <alignment horizontal="center" wrapText="1"/>
      <protection/>
    </xf>
    <xf numFmtId="173" fontId="5" fillId="0" borderId="43" xfId="0" applyNumberFormat="1" applyFont="1" applyFill="1" applyBorder="1" applyAlignment="1" applyProtection="1">
      <alignment horizontal="center"/>
      <protection/>
    </xf>
    <xf numFmtId="4" fontId="3" fillId="0" borderId="21" xfId="0" applyNumberFormat="1" applyFont="1" applyBorder="1" applyAlignment="1">
      <alignment horizontal="right" wrapText="1"/>
    </xf>
    <xf numFmtId="0" fontId="0" fillId="8" borderId="29" xfId="0" applyNumberFormat="1" applyFont="1" applyFill="1" applyBorder="1" applyAlignment="1" applyProtection="1">
      <alignment/>
      <protection/>
    </xf>
    <xf numFmtId="0" fontId="0" fillId="8" borderId="29" xfId="0" applyNumberFormat="1" applyFont="1" applyFill="1" applyBorder="1" applyAlignment="1" applyProtection="1">
      <alignment wrapText="1"/>
      <protection/>
    </xf>
    <xf numFmtId="173" fontId="5" fillId="0" borderId="5" xfId="0" applyNumberFormat="1" applyFont="1" applyFill="1" applyBorder="1" applyAlignment="1" applyProtection="1">
      <alignment horizontal="center"/>
      <protection/>
    </xf>
    <xf numFmtId="0" fontId="3" fillId="0" borderId="53" xfId="0" applyNumberFormat="1" applyFont="1" applyFill="1" applyBorder="1" applyAlignment="1" applyProtection="1">
      <alignment horizontal="left" wrapText="1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173" fontId="3" fillId="0" borderId="28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/>
      <protection/>
    </xf>
    <xf numFmtId="49" fontId="3" fillId="0" borderId="54" xfId="0" applyNumberFormat="1" applyFont="1" applyFill="1" applyBorder="1" applyAlignment="1" applyProtection="1">
      <alignment horizontal="center"/>
      <protection/>
    </xf>
    <xf numFmtId="0" fontId="0" fillId="0" borderId="55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1" fillId="11" borderId="0" xfId="0" applyNumberFormat="1" applyFont="1" applyFill="1" applyAlignment="1" applyProtection="1">
      <alignment/>
      <protection/>
    </xf>
    <xf numFmtId="49" fontId="3" fillId="0" borderId="42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Border="1" applyAlignment="1">
      <alignment horizontal="center" wrapText="1"/>
    </xf>
    <xf numFmtId="49" fontId="3" fillId="0" borderId="21" xfId="0" applyNumberFormat="1" applyFont="1" applyFill="1" applyBorder="1" applyAlignment="1" applyProtection="1">
      <alignment horizontal="center"/>
      <protection/>
    </xf>
    <xf numFmtId="49" fontId="3" fillId="0" borderId="2" xfId="0" applyNumberFormat="1" applyFont="1" applyBorder="1" applyAlignment="1">
      <alignment horizontal="center" wrapText="1"/>
    </xf>
    <xf numFmtId="49" fontId="0" fillId="0" borderId="9" xfId="0" applyNumberFormat="1" applyBorder="1" applyAlignment="1">
      <alignment horizontal="center"/>
    </xf>
    <xf numFmtId="49" fontId="7" fillId="0" borderId="21" xfId="0" applyNumberFormat="1" applyFon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 applyProtection="1">
      <alignment horizontal="center"/>
      <protection/>
    </xf>
    <xf numFmtId="49" fontId="3" fillId="0" borderId="9" xfId="0" applyNumberFormat="1" applyFont="1" applyBorder="1" applyAlignment="1">
      <alignment horizontal="center"/>
    </xf>
    <xf numFmtId="49" fontId="8" fillId="0" borderId="9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2" xfId="0" applyNumberFormat="1" applyFont="1" applyFill="1" applyBorder="1" applyAlignment="1" applyProtection="1">
      <alignment horizontal="center"/>
      <protection/>
    </xf>
    <xf numFmtId="49" fontId="7" fillId="0" borderId="9" xfId="0" applyNumberFormat="1" applyFont="1" applyFill="1" applyBorder="1" applyAlignment="1" applyProtection="1">
      <alignment horizontal="center"/>
      <protection/>
    </xf>
    <xf numFmtId="49" fontId="5" fillId="0" borderId="11" xfId="0" applyNumberFormat="1" applyFont="1" applyFill="1" applyBorder="1" applyAlignment="1" applyProtection="1">
      <alignment horizontal="center"/>
      <protection/>
    </xf>
    <xf numFmtId="49" fontId="5" fillId="0" borderId="21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/>
      <protection/>
    </xf>
    <xf numFmtId="49" fontId="3" fillId="0" borderId="9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left"/>
      <protection/>
    </xf>
    <xf numFmtId="49" fontId="3" fillId="0" borderId="56" xfId="0" applyNumberFormat="1" applyFont="1" applyFill="1" applyBorder="1" applyAlignment="1" applyProtection="1">
      <alignment horizontal="center" wrapText="1"/>
      <protection/>
    </xf>
    <xf numFmtId="0" fontId="4" fillId="0" borderId="57" xfId="0" applyFont="1" applyFill="1" applyBorder="1" applyAlignment="1" applyProtection="1">
      <alignment horizontal="left"/>
      <protection/>
    </xf>
    <xf numFmtId="49" fontId="3" fillId="0" borderId="58" xfId="0" applyNumberFormat="1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left" wrapText="1"/>
      <protection/>
    </xf>
    <xf numFmtId="0" fontId="6" fillId="0" borderId="59" xfId="0" applyFont="1" applyFill="1" applyBorder="1" applyAlignment="1" applyProtection="1">
      <alignment horizontal="left"/>
      <protection/>
    </xf>
    <xf numFmtId="49" fontId="3" fillId="0" borderId="60" xfId="0" applyNumberFormat="1" applyFont="1" applyFill="1" applyBorder="1" applyAlignment="1" applyProtection="1">
      <alignment horizontal="center" wrapText="1"/>
      <protection/>
    </xf>
    <xf numFmtId="0" fontId="6" fillId="0" borderId="57" xfId="0" applyFont="1" applyFill="1" applyBorder="1" applyAlignment="1" applyProtection="1">
      <alignment horizontal="left"/>
      <protection/>
    </xf>
    <xf numFmtId="0" fontId="3" fillId="0" borderId="61" xfId="0" applyFont="1" applyFill="1" applyBorder="1" applyAlignment="1" applyProtection="1">
      <alignment horizontal="left" wrapText="1"/>
      <protection/>
    </xf>
    <xf numFmtId="49" fontId="3" fillId="0" borderId="53" xfId="0" applyNumberFormat="1" applyFont="1" applyFill="1" applyBorder="1" applyAlignment="1" applyProtection="1">
      <alignment horizontal="left" wrapText="1"/>
      <protection/>
    </xf>
    <xf numFmtId="0" fontId="6" fillId="0" borderId="29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5" fillId="0" borderId="52" xfId="0" applyNumberFormat="1" applyFont="1" applyFill="1" applyBorder="1" applyAlignment="1" applyProtection="1">
      <alignment horizontal="center" wrapText="1"/>
      <protection/>
    </xf>
    <xf numFmtId="0" fontId="5" fillId="0" borderId="59" xfId="0" applyNumberFormat="1" applyFont="1" applyFill="1" applyBorder="1" applyAlignment="1" applyProtection="1">
      <alignment horizontal="left" wrapText="1"/>
      <protection/>
    </xf>
    <xf numFmtId="0" fontId="3" fillId="0" borderId="59" xfId="0" applyNumberFormat="1" applyFont="1" applyFill="1" applyBorder="1" applyAlignment="1" applyProtection="1">
      <alignment horizontal="left" wrapText="1"/>
      <protection/>
    </xf>
    <xf numFmtId="0" fontId="5" fillId="0" borderId="53" xfId="0" applyNumberFormat="1" applyFont="1" applyFill="1" applyBorder="1" applyAlignment="1" applyProtection="1">
      <alignment horizontal="left" wrapText="1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5" fillId="0" borderId="41" xfId="0" applyNumberFormat="1" applyFont="1" applyFill="1" applyBorder="1" applyAlignment="1" applyProtection="1">
      <alignment horizontal="center" wrapText="1"/>
      <protection/>
    </xf>
    <xf numFmtId="49" fontId="5" fillId="0" borderId="58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left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173" fontId="3" fillId="0" borderId="2" xfId="0" applyNumberFormat="1" applyFont="1" applyFill="1" applyBorder="1" applyAlignment="1" applyProtection="1">
      <alignment horizontal="center" wrapText="1"/>
      <protection/>
    </xf>
    <xf numFmtId="173" fontId="3" fillId="0" borderId="6" xfId="0" applyNumberFormat="1" applyFont="1" applyFill="1" applyBorder="1" applyAlignment="1" applyProtection="1">
      <alignment horizontal="center" wrapText="1"/>
      <protection/>
    </xf>
    <xf numFmtId="173" fontId="3" fillId="0" borderId="25" xfId="0" applyNumberFormat="1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 wrapText="1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173" fontId="5" fillId="0" borderId="28" xfId="0" applyNumberFormat="1" applyFont="1" applyFill="1" applyBorder="1" applyAlignment="1" applyProtection="1">
      <alignment horizontal="center"/>
      <protection/>
    </xf>
    <xf numFmtId="173" fontId="3" fillId="0" borderId="6" xfId="0" applyNumberFormat="1" applyFont="1" applyBorder="1" applyAlignment="1">
      <alignment horizontal="center" wrapText="1"/>
    </xf>
    <xf numFmtId="173" fontId="3" fillId="0" borderId="3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49" fontId="3" fillId="0" borderId="7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5" xfId="0" applyNumberFormat="1" applyFont="1" applyFill="1" applyBorder="1" applyAlignment="1" applyProtection="1">
      <alignment horizontal="center" vertical="center" wrapText="1"/>
      <protection/>
    </xf>
    <xf numFmtId="173" fontId="5" fillId="0" borderId="35" xfId="0" applyNumberFormat="1" applyFont="1" applyFill="1" applyBorder="1" applyAlignment="1" applyProtection="1">
      <alignment horizontal="center"/>
      <protection/>
    </xf>
    <xf numFmtId="173" fontId="3" fillId="0" borderId="5" xfId="0" applyNumberFormat="1" applyFont="1" applyFill="1" applyBorder="1" applyAlignment="1" applyProtection="1">
      <alignment horizontal="center"/>
      <protection/>
    </xf>
    <xf numFmtId="49" fontId="3" fillId="0" borderId="5" xfId="0" applyNumberFormat="1" applyFont="1" applyFill="1" applyBorder="1" applyAlignment="1" applyProtection="1">
      <alignment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173" fontId="5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5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22" sqref="A22"/>
    </sheetView>
  </sheetViews>
  <sheetFormatPr defaultColWidth="9.140625" defaultRowHeight="12.75"/>
  <cols>
    <col min="1" max="1" width="34.140625" style="0" customWidth="1"/>
    <col min="2" max="2" width="4.421875" style="0" customWidth="1"/>
    <col min="3" max="3" width="12.421875" style="0" customWidth="1"/>
    <col min="4" max="4" width="13.140625" style="0" customWidth="1"/>
    <col min="5" max="5" width="13.7109375" style="0" customWidth="1"/>
    <col min="6" max="6" width="3.7109375" style="0" customWidth="1"/>
    <col min="7" max="7" width="2.57421875" style="0" customWidth="1"/>
    <col min="8" max="8" width="7.421875" style="0" customWidth="1"/>
    <col min="9" max="11" width="13.7109375" style="0" customWidth="1"/>
    <col min="12" max="12" width="12.7109375" style="0" customWidth="1"/>
  </cols>
  <sheetData>
    <row r="1" spans="1:10" ht="12.75">
      <c r="A1" s="229"/>
      <c r="B1" s="229"/>
      <c r="C1" s="229"/>
      <c r="D1" s="229" t="s">
        <v>208</v>
      </c>
      <c r="E1" s="230"/>
      <c r="F1" s="230"/>
      <c r="G1" s="230"/>
      <c r="H1" s="230"/>
      <c r="I1" s="230"/>
      <c r="J1" s="230"/>
    </row>
    <row r="2" spans="1:10" ht="12.75">
      <c r="A2" s="229"/>
      <c r="B2" s="229" t="s">
        <v>98</v>
      </c>
      <c r="C2" s="229"/>
      <c r="D2" s="229"/>
      <c r="E2" s="230"/>
      <c r="F2" s="230"/>
      <c r="G2" s="230"/>
      <c r="H2" s="230"/>
      <c r="I2" s="230"/>
      <c r="J2" s="230"/>
    </row>
    <row r="3" spans="1:10" ht="12.75">
      <c r="A3" s="229" t="s">
        <v>352</v>
      </c>
      <c r="B3" s="229"/>
      <c r="C3" s="229"/>
      <c r="D3" s="229"/>
      <c r="E3" s="230"/>
      <c r="F3" s="230"/>
      <c r="G3" s="230"/>
      <c r="H3" s="230"/>
      <c r="I3" s="230"/>
      <c r="J3" s="230"/>
    </row>
    <row r="4" spans="1:12" ht="15">
      <c r="A4" s="232" t="s">
        <v>235</v>
      </c>
      <c r="B4" s="231"/>
      <c r="C4" s="232"/>
      <c r="D4" s="232"/>
      <c r="E4" s="232"/>
      <c r="F4" s="232"/>
      <c r="G4" s="232"/>
      <c r="H4" s="232"/>
      <c r="I4" s="232"/>
      <c r="J4" s="232"/>
      <c r="K4" s="5"/>
      <c r="L4" s="296" t="s">
        <v>31</v>
      </c>
    </row>
    <row r="5" spans="1:12" ht="15">
      <c r="A5" s="6"/>
      <c r="B5" s="7"/>
      <c r="C5" s="7"/>
      <c r="D5" s="7"/>
      <c r="E5" s="8"/>
      <c r="F5" s="8"/>
      <c r="G5" s="5"/>
      <c r="H5" s="5"/>
      <c r="I5" s="5"/>
      <c r="J5" s="5"/>
      <c r="K5" s="67" t="s">
        <v>233</v>
      </c>
      <c r="L5" s="297" t="s">
        <v>176</v>
      </c>
    </row>
    <row r="6" spans="1:12" ht="16.5" customHeight="1">
      <c r="A6" s="2"/>
      <c r="B6" s="9"/>
      <c r="C6" s="9"/>
      <c r="D6" s="31" t="s">
        <v>114</v>
      </c>
      <c r="E6" s="32" t="s">
        <v>101</v>
      </c>
      <c r="F6" s="33">
        <v>20</v>
      </c>
      <c r="G6" s="30" t="s">
        <v>138</v>
      </c>
      <c r="H6" s="34" t="s">
        <v>197</v>
      </c>
      <c r="I6" s="9"/>
      <c r="J6" s="9"/>
      <c r="K6" s="82" t="s">
        <v>301</v>
      </c>
      <c r="L6" s="247"/>
    </row>
    <row r="7" spans="1:13" ht="13.5" customHeight="1">
      <c r="A7" s="233" t="s">
        <v>363</v>
      </c>
      <c r="B7" s="9"/>
      <c r="C7" s="9"/>
      <c r="D7" s="31"/>
      <c r="E7" s="90"/>
      <c r="F7" s="31"/>
      <c r="G7" s="34"/>
      <c r="H7" s="34"/>
      <c r="I7" s="9"/>
      <c r="J7" s="9"/>
      <c r="K7" s="82"/>
      <c r="L7" s="298"/>
      <c r="M7" s="246"/>
    </row>
    <row r="8" spans="1:13" ht="13.5" customHeight="1">
      <c r="A8" s="233" t="s">
        <v>397</v>
      </c>
      <c r="B8" s="9"/>
      <c r="C8" s="9"/>
      <c r="D8" s="31"/>
      <c r="E8" s="90"/>
      <c r="F8" s="31"/>
      <c r="G8" s="34"/>
      <c r="H8" s="34"/>
      <c r="I8" s="9"/>
      <c r="J8" s="9"/>
      <c r="K8" s="82"/>
      <c r="L8" s="299"/>
      <c r="M8" s="246"/>
    </row>
    <row r="9" spans="1:12" ht="13.5" customHeight="1">
      <c r="A9" s="233" t="s">
        <v>383</v>
      </c>
      <c r="B9" s="9"/>
      <c r="C9" s="9"/>
      <c r="D9" s="31"/>
      <c r="E9" s="90"/>
      <c r="F9" s="31"/>
      <c r="G9" s="34"/>
      <c r="H9" s="34"/>
      <c r="I9" s="9"/>
      <c r="J9" s="9"/>
      <c r="K9" s="82" t="s">
        <v>388</v>
      </c>
      <c r="L9" s="147" t="s">
        <v>318</v>
      </c>
    </row>
    <row r="10" spans="1:12" ht="12.75">
      <c r="A10" s="233" t="s">
        <v>307</v>
      </c>
      <c r="B10" s="30" t="s">
        <v>305</v>
      </c>
      <c r="C10" s="91"/>
      <c r="D10" s="91"/>
      <c r="E10" s="91"/>
      <c r="F10" s="91"/>
      <c r="G10" s="91"/>
      <c r="H10" s="23"/>
      <c r="I10" s="23"/>
      <c r="J10" s="23"/>
      <c r="K10" s="82" t="s">
        <v>297</v>
      </c>
      <c r="L10" s="147" t="s">
        <v>4</v>
      </c>
    </row>
    <row r="11" spans="1:12" ht="13.5" customHeight="1">
      <c r="A11" s="2" t="s">
        <v>175</v>
      </c>
      <c r="B11" s="22" t="s">
        <v>4</v>
      </c>
      <c r="C11" s="22"/>
      <c r="D11" s="22"/>
      <c r="E11" s="23"/>
      <c r="F11" s="23"/>
      <c r="G11" s="23"/>
      <c r="H11" s="23"/>
      <c r="I11" s="23"/>
      <c r="J11" s="23"/>
      <c r="K11" s="82" t="s">
        <v>57</v>
      </c>
      <c r="L11" s="147" t="s">
        <v>4</v>
      </c>
    </row>
    <row r="12" spans="1:12" ht="13.5" customHeight="1">
      <c r="A12" s="2" t="s">
        <v>419</v>
      </c>
      <c r="B12" s="2"/>
      <c r="C12" s="2"/>
      <c r="D12" s="2"/>
      <c r="E12" s="3"/>
      <c r="F12" s="3"/>
      <c r="G12" s="3"/>
      <c r="H12" s="3"/>
      <c r="I12" s="3"/>
      <c r="J12" s="3"/>
      <c r="K12" s="82"/>
      <c r="L12" s="148"/>
    </row>
    <row r="13" spans="1:12" ht="13.5" customHeight="1">
      <c r="A13" s="2" t="s">
        <v>263</v>
      </c>
      <c r="B13" s="2"/>
      <c r="C13" s="2"/>
      <c r="D13" s="2"/>
      <c r="E13" s="3"/>
      <c r="F13" s="3"/>
      <c r="G13" s="3"/>
      <c r="H13" s="3"/>
      <c r="I13" s="3"/>
      <c r="J13" s="3"/>
      <c r="K13" s="82" t="s">
        <v>124</v>
      </c>
      <c r="L13" s="149" t="s">
        <v>335</v>
      </c>
    </row>
    <row r="14" spans="1:12" ht="15">
      <c r="A14" s="7"/>
      <c r="B14" s="1"/>
      <c r="C14" s="1" t="s">
        <v>122</v>
      </c>
      <c r="D14" s="1"/>
      <c r="E14" s="3"/>
      <c r="F14" s="3"/>
      <c r="G14" s="3"/>
      <c r="H14" s="3"/>
      <c r="I14" s="3"/>
      <c r="J14" s="3"/>
      <c r="K14" s="3"/>
      <c r="L14" s="150"/>
    </row>
    <row r="15" spans="1:11" ht="9.75" customHeight="1">
      <c r="A15" s="7"/>
      <c r="B15" s="7"/>
      <c r="C15" s="92"/>
      <c r="D15" s="92"/>
      <c r="E15" s="8"/>
      <c r="F15" s="8"/>
      <c r="G15" s="8"/>
      <c r="H15" s="8"/>
      <c r="I15" s="8"/>
      <c r="J15" s="8"/>
      <c r="K15" s="8"/>
    </row>
    <row r="16" spans="1:12" ht="12.75" customHeight="1">
      <c r="A16" s="373" t="s">
        <v>27</v>
      </c>
      <c r="B16" s="374" t="s">
        <v>146</v>
      </c>
      <c r="C16" s="369" t="s">
        <v>85</v>
      </c>
      <c r="D16" s="375"/>
      <c r="E16" s="363" t="s">
        <v>203</v>
      </c>
      <c r="F16" s="361" t="s">
        <v>100</v>
      </c>
      <c r="G16" s="361"/>
      <c r="H16" s="361"/>
      <c r="I16" s="361"/>
      <c r="J16" s="361"/>
      <c r="K16" s="362"/>
      <c r="L16" s="363" t="s">
        <v>309</v>
      </c>
    </row>
    <row r="17" spans="1:12" ht="12.75" customHeight="1">
      <c r="A17" s="373"/>
      <c r="B17" s="374"/>
      <c r="C17" s="376"/>
      <c r="D17" s="375"/>
      <c r="E17" s="363"/>
      <c r="F17" s="369" t="s">
        <v>26</v>
      </c>
      <c r="G17" s="369"/>
      <c r="H17" s="369"/>
      <c r="I17" s="364" t="s">
        <v>376</v>
      </c>
      <c r="J17" s="363" t="s">
        <v>403</v>
      </c>
      <c r="K17" s="365" t="s">
        <v>129</v>
      </c>
      <c r="L17" s="364"/>
    </row>
    <row r="18" spans="1:12" ht="12.75" customHeight="1">
      <c r="A18" s="373"/>
      <c r="B18" s="374"/>
      <c r="C18" s="376"/>
      <c r="D18" s="375"/>
      <c r="E18" s="363"/>
      <c r="F18" s="369"/>
      <c r="G18" s="369"/>
      <c r="H18" s="369"/>
      <c r="I18" s="364"/>
      <c r="J18" s="363"/>
      <c r="K18" s="365"/>
      <c r="L18" s="364"/>
    </row>
    <row r="19" spans="1:12" ht="12.75" customHeight="1">
      <c r="A19" s="373"/>
      <c r="B19" s="374"/>
      <c r="C19" s="376"/>
      <c r="D19" s="375"/>
      <c r="E19" s="363"/>
      <c r="F19" s="369"/>
      <c r="G19" s="369"/>
      <c r="H19" s="369"/>
      <c r="I19" s="364"/>
      <c r="J19" s="363"/>
      <c r="K19" s="365"/>
      <c r="L19" s="364"/>
    </row>
    <row r="20" spans="1:12" ht="12.75" customHeight="1">
      <c r="A20" s="373"/>
      <c r="B20" s="374"/>
      <c r="C20" s="376"/>
      <c r="D20" s="375"/>
      <c r="E20" s="363"/>
      <c r="F20" s="369"/>
      <c r="G20" s="369"/>
      <c r="H20" s="369"/>
      <c r="I20" s="364"/>
      <c r="J20" s="363"/>
      <c r="K20" s="365"/>
      <c r="L20" s="364"/>
    </row>
    <row r="21" spans="1:12" ht="12.75">
      <c r="A21" s="164" t="s">
        <v>414</v>
      </c>
      <c r="B21" s="104">
        <v>2</v>
      </c>
      <c r="C21" s="190" t="s">
        <v>118</v>
      </c>
      <c r="D21" s="191"/>
      <c r="E21" s="94" t="s">
        <v>7</v>
      </c>
      <c r="F21" s="190" t="s">
        <v>323</v>
      </c>
      <c r="G21" s="191"/>
      <c r="H21" s="192"/>
      <c r="I21" s="94" t="s">
        <v>220</v>
      </c>
      <c r="J21" s="94" t="s">
        <v>120</v>
      </c>
      <c r="K21" s="93" t="s">
        <v>6</v>
      </c>
      <c r="L21" s="113" t="s">
        <v>322</v>
      </c>
    </row>
    <row r="22" spans="1:12" ht="12.75" customHeight="1">
      <c r="A22" s="256" t="s">
        <v>225</v>
      </c>
      <c r="B22" s="250" t="s">
        <v>32</v>
      </c>
      <c r="C22" s="193" t="s">
        <v>3</v>
      </c>
      <c r="D22" s="194"/>
      <c r="E22" s="251">
        <v>0</v>
      </c>
      <c r="F22" s="366">
        <v>0</v>
      </c>
      <c r="G22" s="366"/>
      <c r="H22" s="366"/>
      <c r="I22" s="265">
        <v>0</v>
      </c>
      <c r="J22" s="252">
        <v>0</v>
      </c>
      <c r="K22" s="252">
        <v>0</v>
      </c>
      <c r="L22" s="221">
        <v>0</v>
      </c>
    </row>
    <row r="23" spans="1:12" ht="0.75" customHeight="1">
      <c r="A23" s="266"/>
      <c r="B23" s="267"/>
      <c r="C23" s="268"/>
      <c r="D23" s="243"/>
      <c r="E23" s="244"/>
      <c r="F23" s="244"/>
      <c r="G23" s="98"/>
      <c r="H23" s="245"/>
      <c r="I23" s="245"/>
      <c r="J23" s="220"/>
      <c r="K23" s="220"/>
      <c r="L23" s="221"/>
    </row>
    <row r="24" spans="1:12" ht="12.75" customHeight="1">
      <c r="A24" s="259" t="s">
        <v>274</v>
      </c>
      <c r="B24" s="159"/>
      <c r="C24" s="253"/>
      <c r="D24" s="164"/>
      <c r="E24" s="254"/>
      <c r="F24" s="142"/>
      <c r="G24" s="195"/>
      <c r="H24" s="164"/>
      <c r="I24" s="254"/>
      <c r="J24" s="269"/>
      <c r="K24" s="269"/>
      <c r="L24" s="270"/>
    </row>
    <row r="25" spans="1:12" ht="12.75" customHeight="1">
      <c r="A25" s="256"/>
      <c r="B25" s="237"/>
      <c r="C25" s="370"/>
      <c r="D25" s="371"/>
      <c r="E25" s="238"/>
      <c r="F25" s="372"/>
      <c r="G25" s="372"/>
      <c r="H25" s="372"/>
      <c r="I25" s="238"/>
      <c r="J25" s="239"/>
      <c r="K25" s="240"/>
      <c r="L25" s="241"/>
    </row>
    <row r="26" spans="1:13" ht="0.75" customHeight="1">
      <c r="A26" s="257"/>
      <c r="B26" s="214"/>
      <c r="C26" s="216"/>
      <c r="D26" s="215"/>
      <c r="E26" s="217"/>
      <c r="F26" s="215"/>
      <c r="G26" s="215"/>
      <c r="H26" s="215"/>
      <c r="I26" s="217"/>
      <c r="J26" s="218"/>
      <c r="K26" s="218"/>
      <c r="L26" s="248"/>
      <c r="M26" s="246"/>
    </row>
    <row r="27" spans="1:12" ht="12.75">
      <c r="A27" s="289"/>
      <c r="B27" s="290"/>
      <c r="C27" s="368"/>
      <c r="D27" s="368"/>
      <c r="E27" s="291"/>
      <c r="F27" s="367"/>
      <c r="G27" s="367"/>
      <c r="H27" s="367"/>
      <c r="I27" s="225"/>
      <c r="J27" s="196"/>
      <c r="K27" s="196"/>
      <c r="L27" s="292"/>
    </row>
    <row r="28" spans="1:12" ht="0.75" customHeight="1">
      <c r="A28" s="294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295"/>
    </row>
    <row r="29" spans="1:12" ht="12.75" customHeight="1">
      <c r="A29" s="293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</row>
  </sheetData>
  <mergeCells count="15">
    <mergeCell ref="A16:A20"/>
    <mergeCell ref="B16:B20"/>
    <mergeCell ref="C16:D20"/>
    <mergeCell ref="E16:E20"/>
    <mergeCell ref="F22:H22"/>
    <mergeCell ref="F27:H27"/>
    <mergeCell ref="C27:D27"/>
    <mergeCell ref="F17:H20"/>
    <mergeCell ref="C25:D25"/>
    <mergeCell ref="F25:H25"/>
    <mergeCell ref="F16:K16"/>
    <mergeCell ref="L16:L20"/>
    <mergeCell ref="I17:I20"/>
    <mergeCell ref="J17:J20"/>
    <mergeCell ref="K17:K20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L66"/>
  <sheetViews>
    <sheetView workbookViewId="0" topLeftCell="A8">
      <selection activeCell="A66" sqref="A66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1.28125" style="0" customWidth="1"/>
    <col min="4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5">
      <c r="B8" s="1"/>
      <c r="C8" s="2"/>
      <c r="D8" s="1" t="s">
        <v>295</v>
      </c>
      <c r="E8" s="3"/>
      <c r="F8" s="3"/>
      <c r="G8" s="3"/>
      <c r="H8" s="3"/>
      <c r="I8" s="3"/>
      <c r="K8" s="67" t="s">
        <v>144</v>
      </c>
    </row>
    <row r="9" spans="1:10" ht="12.75">
      <c r="A9" s="7"/>
      <c r="B9" s="7"/>
      <c r="C9" s="92"/>
      <c r="D9" s="8"/>
      <c r="E9" s="8"/>
      <c r="F9" s="8"/>
      <c r="G9" s="8"/>
      <c r="H9" s="8"/>
      <c r="I9" s="8"/>
      <c r="J9" s="8"/>
    </row>
    <row r="10" spans="1:11" ht="12.75">
      <c r="A10" s="377" t="s">
        <v>27</v>
      </c>
      <c r="B10" s="374" t="s">
        <v>146</v>
      </c>
      <c r="C10" s="374" t="s">
        <v>2</v>
      </c>
      <c r="D10" s="363" t="s">
        <v>203</v>
      </c>
      <c r="E10" s="363" t="s">
        <v>407</v>
      </c>
      <c r="F10" s="365" t="s">
        <v>202</v>
      </c>
      <c r="G10" s="365"/>
      <c r="H10" s="365"/>
      <c r="I10" s="363"/>
      <c r="J10" s="363" t="s">
        <v>309</v>
      </c>
      <c r="K10" s="363"/>
    </row>
    <row r="11" spans="1:11" ht="12.75">
      <c r="A11" s="377"/>
      <c r="B11" s="374"/>
      <c r="C11" s="374"/>
      <c r="D11" s="363"/>
      <c r="E11" s="363"/>
      <c r="F11" s="361"/>
      <c r="G11" s="361"/>
      <c r="H11" s="361"/>
      <c r="I11" s="362"/>
      <c r="J11" s="362"/>
      <c r="K11" s="362"/>
    </row>
    <row r="12" spans="1:11" ht="12.75">
      <c r="A12" s="377"/>
      <c r="B12" s="374"/>
      <c r="C12" s="374"/>
      <c r="D12" s="363"/>
      <c r="E12" s="363"/>
      <c r="F12" s="363" t="s">
        <v>26</v>
      </c>
      <c r="G12" s="363" t="s">
        <v>376</v>
      </c>
      <c r="H12" s="363" t="s">
        <v>403</v>
      </c>
      <c r="I12" s="363" t="s">
        <v>129</v>
      </c>
      <c r="J12" s="363" t="s">
        <v>311</v>
      </c>
      <c r="K12" s="363" t="s">
        <v>339</v>
      </c>
    </row>
    <row r="13" spans="1:11" ht="12.75" customHeight="1">
      <c r="A13" s="377"/>
      <c r="B13" s="374"/>
      <c r="C13" s="374"/>
      <c r="D13" s="363"/>
      <c r="E13" s="363"/>
      <c r="F13" s="363"/>
      <c r="G13" s="363"/>
      <c r="H13" s="363"/>
      <c r="I13" s="363"/>
      <c r="J13" s="363"/>
      <c r="K13" s="363"/>
    </row>
    <row r="14" spans="1:11" ht="12.75">
      <c r="A14" s="377"/>
      <c r="B14" s="374"/>
      <c r="C14" s="374"/>
      <c r="D14" s="363"/>
      <c r="E14" s="363"/>
      <c r="F14" s="363"/>
      <c r="G14" s="363"/>
      <c r="H14" s="363"/>
      <c r="I14" s="363"/>
      <c r="J14" s="363"/>
      <c r="K14" s="363"/>
    </row>
    <row r="15" spans="1:11" ht="12.75">
      <c r="A15" s="377"/>
      <c r="B15" s="374"/>
      <c r="C15" s="374"/>
      <c r="D15" s="363"/>
      <c r="E15" s="363"/>
      <c r="F15" s="363"/>
      <c r="G15" s="363"/>
      <c r="H15" s="363"/>
      <c r="I15" s="363"/>
      <c r="J15" s="363"/>
      <c r="K15" s="363"/>
    </row>
    <row r="16" spans="1:11" ht="12.75">
      <c r="A16" s="260">
        <v>1</v>
      </c>
      <c r="B16" s="118">
        <v>2</v>
      </c>
      <c r="C16" s="117">
        <v>3</v>
      </c>
      <c r="D16" s="119" t="s">
        <v>7</v>
      </c>
      <c r="E16" s="119" t="s">
        <v>323</v>
      </c>
      <c r="F16" s="119" t="s">
        <v>220</v>
      </c>
      <c r="G16" s="119" t="s">
        <v>120</v>
      </c>
      <c r="H16" s="119" t="s">
        <v>6</v>
      </c>
      <c r="I16" s="119" t="s">
        <v>322</v>
      </c>
      <c r="J16" s="113" t="s">
        <v>140</v>
      </c>
      <c r="K16" s="113" t="s">
        <v>247</v>
      </c>
    </row>
    <row r="17" spans="1:11" ht="12.75">
      <c r="A17" s="261" t="s">
        <v>272</v>
      </c>
      <c r="B17" s="262" t="s">
        <v>106</v>
      </c>
      <c r="C17" s="219" t="s">
        <v>3</v>
      </c>
      <c r="D17" s="220">
        <v>0</v>
      </c>
      <c r="E17" s="220">
        <v>6606351</v>
      </c>
      <c r="F17" s="220">
        <v>6545078.63</v>
      </c>
      <c r="G17" s="220">
        <v>0</v>
      </c>
      <c r="H17" s="220">
        <v>0</v>
      </c>
      <c r="I17" s="220">
        <v>6545078.63</v>
      </c>
      <c r="J17" s="220">
        <v>0</v>
      </c>
      <c r="K17" s="221">
        <v>61272.37</v>
      </c>
    </row>
    <row r="18" spans="1:12" ht="12.75">
      <c r="A18" s="263" t="s">
        <v>274</v>
      </c>
      <c r="B18" s="255"/>
      <c r="C18" s="165"/>
      <c r="D18" s="222"/>
      <c r="E18" s="222"/>
      <c r="F18" s="222"/>
      <c r="G18" s="222"/>
      <c r="H18" s="222"/>
      <c r="I18" s="222"/>
      <c r="J18" s="249"/>
      <c r="K18" s="223"/>
      <c r="L18" s="246"/>
    </row>
    <row r="19" spans="1:11" ht="0.75" customHeight="1">
      <c r="A19" s="259"/>
      <c r="B19" s="165"/>
      <c r="C19" s="165"/>
      <c r="D19" s="222"/>
      <c r="E19" s="222"/>
      <c r="F19" s="222"/>
      <c r="G19" s="222"/>
      <c r="H19" s="222"/>
      <c r="I19" s="222"/>
      <c r="J19" s="224"/>
      <c r="K19" s="223"/>
    </row>
    <row r="20" spans="1:11" s="360" customFormat="1" ht="12.75">
      <c r="A20" s="258" t="s">
        <v>418</v>
      </c>
      <c r="B20" s="228">
        <v>210</v>
      </c>
      <c r="C20" s="227" t="s">
        <v>278</v>
      </c>
      <c r="D20" s="225">
        <v>0</v>
      </c>
      <c r="E20" s="225">
        <v>780400</v>
      </c>
      <c r="F20" s="179">
        <v>777743.98</v>
      </c>
      <c r="G20" s="225">
        <v>0</v>
      </c>
      <c r="H20" s="225">
        <v>0</v>
      </c>
      <c r="I20" s="225">
        <v>777743.98</v>
      </c>
      <c r="J20" s="179">
        <v>0</v>
      </c>
      <c r="K20" s="175">
        <v>2656.02</v>
      </c>
    </row>
    <row r="21" spans="1:11" s="360" customFormat="1" ht="22.5">
      <c r="A21" s="258" t="s">
        <v>296</v>
      </c>
      <c r="B21" s="228">
        <v>220</v>
      </c>
      <c r="C21" s="227" t="s">
        <v>64</v>
      </c>
      <c r="D21" s="225">
        <v>0</v>
      </c>
      <c r="E21" s="225">
        <v>231700</v>
      </c>
      <c r="F21" s="179">
        <v>230479.3</v>
      </c>
      <c r="G21" s="225">
        <v>0</v>
      </c>
      <c r="H21" s="225">
        <v>0</v>
      </c>
      <c r="I21" s="225">
        <v>230479.3</v>
      </c>
      <c r="J21" s="179">
        <v>0</v>
      </c>
      <c r="K21" s="175">
        <v>1220.7</v>
      </c>
    </row>
    <row r="22" spans="1:11" s="360" customFormat="1" ht="12.75">
      <c r="A22" s="258" t="s">
        <v>271</v>
      </c>
      <c r="B22" s="228">
        <v>230</v>
      </c>
      <c r="C22" s="227" t="s">
        <v>165</v>
      </c>
      <c r="D22" s="225">
        <v>0</v>
      </c>
      <c r="E22" s="225">
        <v>5200</v>
      </c>
      <c r="F22" s="179">
        <v>5200</v>
      </c>
      <c r="G22" s="225">
        <v>0</v>
      </c>
      <c r="H22" s="225">
        <v>0</v>
      </c>
      <c r="I22" s="225">
        <v>5200</v>
      </c>
      <c r="J22" s="179">
        <v>0</v>
      </c>
      <c r="K22" s="175">
        <v>0</v>
      </c>
    </row>
    <row r="23" spans="1:11" s="360" customFormat="1" ht="12.75">
      <c r="A23" s="258" t="s">
        <v>216</v>
      </c>
      <c r="B23" s="228">
        <v>240</v>
      </c>
      <c r="C23" s="227" t="s">
        <v>58</v>
      </c>
      <c r="D23" s="225">
        <v>0</v>
      </c>
      <c r="E23" s="225">
        <v>1100</v>
      </c>
      <c r="F23" s="179">
        <v>1015</v>
      </c>
      <c r="G23" s="225">
        <v>0</v>
      </c>
      <c r="H23" s="225">
        <v>0</v>
      </c>
      <c r="I23" s="225">
        <v>1015</v>
      </c>
      <c r="J23" s="179">
        <v>0</v>
      </c>
      <c r="K23" s="175">
        <v>85</v>
      </c>
    </row>
    <row r="24" spans="1:11" s="360" customFormat="1" ht="12.75">
      <c r="A24" s="258" t="s">
        <v>271</v>
      </c>
      <c r="B24" s="228">
        <v>250</v>
      </c>
      <c r="C24" s="227" t="s">
        <v>201</v>
      </c>
      <c r="D24" s="225">
        <v>0</v>
      </c>
      <c r="E24" s="225">
        <v>5590</v>
      </c>
      <c r="F24" s="179">
        <v>5515.31</v>
      </c>
      <c r="G24" s="225">
        <v>0</v>
      </c>
      <c r="H24" s="225">
        <v>0</v>
      </c>
      <c r="I24" s="225">
        <v>5515.31</v>
      </c>
      <c r="J24" s="179">
        <v>0</v>
      </c>
      <c r="K24" s="175">
        <v>74.69</v>
      </c>
    </row>
    <row r="25" spans="1:11" s="360" customFormat="1" ht="12.75">
      <c r="A25" s="258" t="s">
        <v>308</v>
      </c>
      <c r="B25" s="228">
        <v>260</v>
      </c>
      <c r="C25" s="227" t="s">
        <v>94</v>
      </c>
      <c r="D25" s="225">
        <v>0</v>
      </c>
      <c r="E25" s="225">
        <v>210</v>
      </c>
      <c r="F25" s="179">
        <v>201</v>
      </c>
      <c r="G25" s="225">
        <v>0</v>
      </c>
      <c r="H25" s="225">
        <v>0</v>
      </c>
      <c r="I25" s="225">
        <v>201</v>
      </c>
      <c r="J25" s="179">
        <v>0</v>
      </c>
      <c r="K25" s="175">
        <v>9</v>
      </c>
    </row>
    <row r="26" spans="1:11" s="360" customFormat="1" ht="12.75">
      <c r="A26" s="258" t="s">
        <v>141</v>
      </c>
      <c r="B26" s="228">
        <v>270</v>
      </c>
      <c r="C26" s="227" t="s">
        <v>411</v>
      </c>
      <c r="D26" s="225">
        <v>0</v>
      </c>
      <c r="E26" s="225">
        <v>43300</v>
      </c>
      <c r="F26" s="179">
        <v>42157.11</v>
      </c>
      <c r="G26" s="225">
        <v>0</v>
      </c>
      <c r="H26" s="225">
        <v>0</v>
      </c>
      <c r="I26" s="225">
        <v>42157.11</v>
      </c>
      <c r="J26" s="179">
        <v>0</v>
      </c>
      <c r="K26" s="175">
        <v>1142.89</v>
      </c>
    </row>
    <row r="27" spans="1:11" s="360" customFormat="1" ht="22.5">
      <c r="A27" s="258" t="s">
        <v>256</v>
      </c>
      <c r="B27" s="228">
        <v>280</v>
      </c>
      <c r="C27" s="227" t="s">
        <v>205</v>
      </c>
      <c r="D27" s="225">
        <v>0</v>
      </c>
      <c r="E27" s="225">
        <v>8300</v>
      </c>
      <c r="F27" s="179">
        <v>8266.42</v>
      </c>
      <c r="G27" s="225">
        <v>0</v>
      </c>
      <c r="H27" s="225">
        <v>0</v>
      </c>
      <c r="I27" s="225">
        <v>8266.42</v>
      </c>
      <c r="J27" s="179">
        <v>0</v>
      </c>
      <c r="K27" s="175">
        <v>33.58</v>
      </c>
    </row>
    <row r="28" spans="1:11" s="360" customFormat="1" ht="12.75">
      <c r="A28" s="258" t="s">
        <v>216</v>
      </c>
      <c r="B28" s="228">
        <v>290</v>
      </c>
      <c r="C28" s="227" t="s">
        <v>97</v>
      </c>
      <c r="D28" s="225">
        <v>0</v>
      </c>
      <c r="E28" s="225">
        <v>22000</v>
      </c>
      <c r="F28" s="179">
        <v>21802.62</v>
      </c>
      <c r="G28" s="225">
        <v>0</v>
      </c>
      <c r="H28" s="225">
        <v>0</v>
      </c>
      <c r="I28" s="225">
        <v>21802.62</v>
      </c>
      <c r="J28" s="179">
        <v>0</v>
      </c>
      <c r="K28" s="175">
        <v>197.38</v>
      </c>
    </row>
    <row r="29" spans="1:11" s="360" customFormat="1" ht="12.75">
      <c r="A29" s="258" t="s">
        <v>162</v>
      </c>
      <c r="B29" s="228">
        <v>300</v>
      </c>
      <c r="C29" s="227" t="s">
        <v>332</v>
      </c>
      <c r="D29" s="225">
        <v>0</v>
      </c>
      <c r="E29" s="225">
        <v>6000</v>
      </c>
      <c r="F29" s="179">
        <v>5438.59</v>
      </c>
      <c r="G29" s="225">
        <v>0</v>
      </c>
      <c r="H29" s="225">
        <v>0</v>
      </c>
      <c r="I29" s="225">
        <v>5438.59</v>
      </c>
      <c r="J29" s="179">
        <v>0</v>
      </c>
      <c r="K29" s="175">
        <v>561.41</v>
      </c>
    </row>
    <row r="30" spans="1:11" s="360" customFormat="1" ht="22.5">
      <c r="A30" s="258" t="s">
        <v>277</v>
      </c>
      <c r="B30" s="228">
        <v>310</v>
      </c>
      <c r="C30" s="227" t="s">
        <v>211</v>
      </c>
      <c r="D30" s="225">
        <v>0</v>
      </c>
      <c r="E30" s="225">
        <v>13900</v>
      </c>
      <c r="F30" s="179">
        <v>13900</v>
      </c>
      <c r="G30" s="225">
        <v>0</v>
      </c>
      <c r="H30" s="225">
        <v>0</v>
      </c>
      <c r="I30" s="225">
        <v>13900</v>
      </c>
      <c r="J30" s="179">
        <v>0</v>
      </c>
      <c r="K30" s="175">
        <v>0</v>
      </c>
    </row>
    <row r="31" spans="1:11" s="360" customFormat="1" ht="22.5">
      <c r="A31" s="258" t="s">
        <v>350</v>
      </c>
      <c r="B31" s="228">
        <v>320</v>
      </c>
      <c r="C31" s="227" t="s">
        <v>178</v>
      </c>
      <c r="D31" s="225">
        <v>0</v>
      </c>
      <c r="E31" s="225">
        <v>77600</v>
      </c>
      <c r="F31" s="179">
        <v>77595.5</v>
      </c>
      <c r="G31" s="225">
        <v>0</v>
      </c>
      <c r="H31" s="225">
        <v>0</v>
      </c>
      <c r="I31" s="225">
        <v>77595.5</v>
      </c>
      <c r="J31" s="179">
        <v>0</v>
      </c>
      <c r="K31" s="175">
        <v>4.5</v>
      </c>
    </row>
    <row r="32" spans="1:11" s="360" customFormat="1" ht="22.5">
      <c r="A32" s="258" t="s">
        <v>166</v>
      </c>
      <c r="B32" s="228">
        <v>330</v>
      </c>
      <c r="C32" s="227" t="s">
        <v>372</v>
      </c>
      <c r="D32" s="225">
        <v>0</v>
      </c>
      <c r="E32" s="225">
        <v>400500</v>
      </c>
      <c r="F32" s="179">
        <v>393397</v>
      </c>
      <c r="G32" s="225">
        <v>0</v>
      </c>
      <c r="H32" s="225">
        <v>0</v>
      </c>
      <c r="I32" s="225">
        <v>393397</v>
      </c>
      <c r="J32" s="179">
        <v>0</v>
      </c>
      <c r="K32" s="175">
        <v>7103</v>
      </c>
    </row>
    <row r="33" spans="1:11" s="360" customFormat="1" ht="33.75">
      <c r="A33" s="258" t="s">
        <v>262</v>
      </c>
      <c r="B33" s="228">
        <v>340</v>
      </c>
      <c r="C33" s="227" t="s">
        <v>154</v>
      </c>
      <c r="D33" s="225">
        <v>0</v>
      </c>
      <c r="E33" s="225">
        <v>121400</v>
      </c>
      <c r="F33" s="179">
        <v>118805.96</v>
      </c>
      <c r="G33" s="225">
        <v>0</v>
      </c>
      <c r="H33" s="225">
        <v>0</v>
      </c>
      <c r="I33" s="225">
        <v>118805.96</v>
      </c>
      <c r="J33" s="179">
        <v>0</v>
      </c>
      <c r="K33" s="175">
        <v>2594.04</v>
      </c>
    </row>
    <row r="34" spans="1:11" s="360" customFormat="1" ht="22.5">
      <c r="A34" s="258" t="s">
        <v>241</v>
      </c>
      <c r="B34" s="228">
        <v>350</v>
      </c>
      <c r="C34" s="227" t="s">
        <v>174</v>
      </c>
      <c r="D34" s="225">
        <v>0</v>
      </c>
      <c r="E34" s="225">
        <v>3400</v>
      </c>
      <c r="F34" s="179">
        <v>0</v>
      </c>
      <c r="G34" s="225">
        <v>0</v>
      </c>
      <c r="H34" s="225">
        <v>0</v>
      </c>
      <c r="I34" s="225">
        <v>0</v>
      </c>
      <c r="J34" s="179">
        <v>0</v>
      </c>
      <c r="K34" s="175">
        <v>3400</v>
      </c>
    </row>
    <row r="35" spans="1:11" s="360" customFormat="1" ht="12.75">
      <c r="A35" s="258" t="s">
        <v>216</v>
      </c>
      <c r="B35" s="228">
        <v>360</v>
      </c>
      <c r="C35" s="227" t="s">
        <v>228</v>
      </c>
      <c r="D35" s="225">
        <v>0</v>
      </c>
      <c r="E35" s="225">
        <v>11000</v>
      </c>
      <c r="F35" s="179">
        <v>11000</v>
      </c>
      <c r="G35" s="225">
        <v>0</v>
      </c>
      <c r="H35" s="225">
        <v>0</v>
      </c>
      <c r="I35" s="225">
        <v>11000</v>
      </c>
      <c r="J35" s="179">
        <v>0</v>
      </c>
      <c r="K35" s="175">
        <v>0</v>
      </c>
    </row>
    <row r="36" spans="1:11" s="360" customFormat="1" ht="12.75">
      <c r="A36" s="258" t="s">
        <v>216</v>
      </c>
      <c r="B36" s="228">
        <v>370</v>
      </c>
      <c r="C36" s="227" t="s">
        <v>9</v>
      </c>
      <c r="D36" s="225">
        <v>0</v>
      </c>
      <c r="E36" s="225">
        <v>0</v>
      </c>
      <c r="F36" s="179">
        <v>111350</v>
      </c>
      <c r="G36" s="225">
        <v>0</v>
      </c>
      <c r="H36" s="225">
        <v>0</v>
      </c>
      <c r="I36" s="225">
        <v>111350</v>
      </c>
      <c r="J36" s="179">
        <v>0</v>
      </c>
      <c r="K36" s="175">
        <v>0</v>
      </c>
    </row>
    <row r="37" spans="1:11" s="360" customFormat="1" ht="22.5">
      <c r="A37" s="258" t="s">
        <v>350</v>
      </c>
      <c r="B37" s="228">
        <v>380</v>
      </c>
      <c r="C37" s="227" t="s">
        <v>161</v>
      </c>
      <c r="D37" s="225">
        <v>0</v>
      </c>
      <c r="E37" s="225">
        <v>0</v>
      </c>
      <c r="F37" s="179">
        <v>40000</v>
      </c>
      <c r="G37" s="225">
        <v>0</v>
      </c>
      <c r="H37" s="225">
        <v>0</v>
      </c>
      <c r="I37" s="225">
        <v>40000</v>
      </c>
      <c r="J37" s="179">
        <v>0</v>
      </c>
      <c r="K37" s="175">
        <v>0</v>
      </c>
    </row>
    <row r="38" spans="1:11" s="360" customFormat="1" ht="12.75">
      <c r="A38" s="258" t="s">
        <v>162</v>
      </c>
      <c r="B38" s="228">
        <v>390</v>
      </c>
      <c r="C38" s="227" t="s">
        <v>330</v>
      </c>
      <c r="D38" s="225">
        <v>0</v>
      </c>
      <c r="E38" s="225">
        <v>2000</v>
      </c>
      <c r="F38" s="179">
        <v>0</v>
      </c>
      <c r="G38" s="225">
        <v>0</v>
      </c>
      <c r="H38" s="225">
        <v>0</v>
      </c>
      <c r="I38" s="225">
        <v>0</v>
      </c>
      <c r="J38" s="179">
        <v>0</v>
      </c>
      <c r="K38" s="175">
        <v>2000</v>
      </c>
    </row>
    <row r="39" spans="1:11" s="360" customFormat="1" ht="12.75">
      <c r="A39" s="258" t="s">
        <v>216</v>
      </c>
      <c r="B39" s="228">
        <v>400</v>
      </c>
      <c r="C39" s="227" t="s">
        <v>76</v>
      </c>
      <c r="D39" s="225">
        <v>0</v>
      </c>
      <c r="E39" s="225">
        <v>111750</v>
      </c>
      <c r="F39" s="179">
        <v>0</v>
      </c>
      <c r="G39" s="225">
        <v>0</v>
      </c>
      <c r="H39" s="225">
        <v>0</v>
      </c>
      <c r="I39" s="225">
        <v>0</v>
      </c>
      <c r="J39" s="179">
        <v>0</v>
      </c>
      <c r="K39" s="175">
        <v>111750</v>
      </c>
    </row>
    <row r="40" spans="1:11" s="360" customFormat="1" ht="22.5">
      <c r="A40" s="258" t="s">
        <v>350</v>
      </c>
      <c r="B40" s="228">
        <v>410</v>
      </c>
      <c r="C40" s="227" t="s">
        <v>200</v>
      </c>
      <c r="D40" s="225">
        <v>0</v>
      </c>
      <c r="E40" s="225">
        <v>40000</v>
      </c>
      <c r="F40" s="179">
        <v>0</v>
      </c>
      <c r="G40" s="225">
        <v>0</v>
      </c>
      <c r="H40" s="225">
        <v>0</v>
      </c>
      <c r="I40" s="225">
        <v>0</v>
      </c>
      <c r="J40" s="179">
        <v>0</v>
      </c>
      <c r="K40" s="175">
        <v>40000</v>
      </c>
    </row>
    <row r="41" spans="1:11" s="360" customFormat="1" ht="33.75">
      <c r="A41" s="258" t="s">
        <v>382</v>
      </c>
      <c r="B41" s="228">
        <v>420</v>
      </c>
      <c r="C41" s="227" t="s">
        <v>89</v>
      </c>
      <c r="D41" s="225">
        <v>0</v>
      </c>
      <c r="E41" s="225">
        <v>21200</v>
      </c>
      <c r="F41" s="179">
        <v>21200</v>
      </c>
      <c r="G41" s="225">
        <v>0</v>
      </c>
      <c r="H41" s="225">
        <v>0</v>
      </c>
      <c r="I41" s="225">
        <v>21200</v>
      </c>
      <c r="J41" s="179">
        <v>0</v>
      </c>
      <c r="K41" s="175">
        <v>0</v>
      </c>
    </row>
    <row r="42" spans="1:11" s="360" customFormat="1" ht="22.5">
      <c r="A42" s="258" t="s">
        <v>256</v>
      </c>
      <c r="B42" s="228">
        <v>430</v>
      </c>
      <c r="C42" s="227" t="s">
        <v>329</v>
      </c>
      <c r="D42" s="225">
        <v>0</v>
      </c>
      <c r="E42" s="225">
        <v>20673</v>
      </c>
      <c r="F42" s="179">
        <v>0</v>
      </c>
      <c r="G42" s="225">
        <v>0</v>
      </c>
      <c r="H42" s="225">
        <v>0</v>
      </c>
      <c r="I42" s="225">
        <v>0</v>
      </c>
      <c r="J42" s="179">
        <v>0</v>
      </c>
      <c r="K42" s="175">
        <v>20673</v>
      </c>
    </row>
    <row r="43" spans="1:11" s="360" customFormat="1" ht="22.5">
      <c r="A43" s="258" t="s">
        <v>350</v>
      </c>
      <c r="B43" s="228">
        <v>440</v>
      </c>
      <c r="C43" s="227" t="s">
        <v>380</v>
      </c>
      <c r="D43" s="225">
        <v>0</v>
      </c>
      <c r="E43" s="225">
        <v>14527</v>
      </c>
      <c r="F43" s="179">
        <v>14407</v>
      </c>
      <c r="G43" s="225">
        <v>0</v>
      </c>
      <c r="H43" s="225">
        <v>0</v>
      </c>
      <c r="I43" s="225">
        <v>14407</v>
      </c>
      <c r="J43" s="179">
        <v>0</v>
      </c>
      <c r="K43" s="175">
        <v>120</v>
      </c>
    </row>
    <row r="44" spans="1:11" s="360" customFormat="1" ht="22.5">
      <c r="A44" s="258" t="s">
        <v>256</v>
      </c>
      <c r="B44" s="228">
        <v>450</v>
      </c>
      <c r="C44" s="227" t="s">
        <v>314</v>
      </c>
      <c r="D44" s="225">
        <v>0</v>
      </c>
      <c r="E44" s="225">
        <v>140000</v>
      </c>
      <c r="F44" s="179">
        <v>140000</v>
      </c>
      <c r="G44" s="225">
        <v>0</v>
      </c>
      <c r="H44" s="225">
        <v>0</v>
      </c>
      <c r="I44" s="225">
        <v>140000</v>
      </c>
      <c r="J44" s="179">
        <v>0</v>
      </c>
      <c r="K44" s="175">
        <v>0</v>
      </c>
    </row>
    <row r="45" spans="1:11" s="360" customFormat="1" ht="45">
      <c r="A45" s="258" t="s">
        <v>170</v>
      </c>
      <c r="B45" s="228">
        <v>460</v>
      </c>
      <c r="C45" s="227" t="s">
        <v>30</v>
      </c>
      <c r="D45" s="225">
        <v>0</v>
      </c>
      <c r="E45" s="225">
        <v>300000</v>
      </c>
      <c r="F45" s="179">
        <v>300000</v>
      </c>
      <c r="G45" s="225">
        <v>0</v>
      </c>
      <c r="H45" s="225">
        <v>0</v>
      </c>
      <c r="I45" s="225">
        <v>300000</v>
      </c>
      <c r="J45" s="179">
        <v>0</v>
      </c>
      <c r="K45" s="175">
        <v>0</v>
      </c>
    </row>
    <row r="46" spans="1:11" s="360" customFormat="1" ht="56.25">
      <c r="A46" s="258" t="s">
        <v>20</v>
      </c>
      <c r="B46" s="228">
        <v>470</v>
      </c>
      <c r="C46" s="227" t="s">
        <v>417</v>
      </c>
      <c r="D46" s="225">
        <v>0</v>
      </c>
      <c r="E46" s="225">
        <v>1500000</v>
      </c>
      <c r="F46" s="179">
        <v>1500000</v>
      </c>
      <c r="G46" s="225">
        <v>0</v>
      </c>
      <c r="H46" s="225">
        <v>0</v>
      </c>
      <c r="I46" s="225">
        <v>1500000</v>
      </c>
      <c r="J46" s="179">
        <v>0</v>
      </c>
      <c r="K46" s="175">
        <v>0</v>
      </c>
    </row>
    <row r="47" spans="1:11" s="360" customFormat="1" ht="56.25">
      <c r="A47" s="258" t="s">
        <v>20</v>
      </c>
      <c r="B47" s="228">
        <v>480</v>
      </c>
      <c r="C47" s="227" t="s">
        <v>317</v>
      </c>
      <c r="D47" s="225">
        <v>0</v>
      </c>
      <c r="E47" s="225">
        <v>0</v>
      </c>
      <c r="F47" s="179">
        <v>1718000</v>
      </c>
      <c r="G47" s="225">
        <v>0</v>
      </c>
      <c r="H47" s="225">
        <v>0</v>
      </c>
      <c r="I47" s="225">
        <v>1718000</v>
      </c>
      <c r="J47" s="179">
        <v>0</v>
      </c>
      <c r="K47" s="175">
        <v>0</v>
      </c>
    </row>
    <row r="48" spans="1:11" s="360" customFormat="1" ht="56.25">
      <c r="A48" s="258" t="s">
        <v>20</v>
      </c>
      <c r="B48" s="228">
        <v>490</v>
      </c>
      <c r="C48" s="227" t="s">
        <v>366</v>
      </c>
      <c r="D48" s="225">
        <v>0</v>
      </c>
      <c r="E48" s="225">
        <v>1718000</v>
      </c>
      <c r="F48" s="179">
        <v>0</v>
      </c>
      <c r="G48" s="225">
        <v>0</v>
      </c>
      <c r="H48" s="225">
        <v>0</v>
      </c>
      <c r="I48" s="225">
        <v>0</v>
      </c>
      <c r="J48" s="179">
        <v>0</v>
      </c>
      <c r="K48" s="175">
        <v>1718000</v>
      </c>
    </row>
    <row r="49" spans="1:11" s="360" customFormat="1" ht="56.25">
      <c r="A49" s="258" t="s">
        <v>20</v>
      </c>
      <c r="B49" s="228">
        <v>500</v>
      </c>
      <c r="C49" s="227" t="s">
        <v>387</v>
      </c>
      <c r="D49" s="225">
        <v>0</v>
      </c>
      <c r="E49" s="225">
        <v>91601</v>
      </c>
      <c r="F49" s="179">
        <v>91600.87</v>
      </c>
      <c r="G49" s="225">
        <v>0</v>
      </c>
      <c r="H49" s="225">
        <v>0</v>
      </c>
      <c r="I49" s="225">
        <v>91600.87</v>
      </c>
      <c r="J49" s="179">
        <v>0</v>
      </c>
      <c r="K49" s="175">
        <v>0.13</v>
      </c>
    </row>
    <row r="50" spans="1:11" s="360" customFormat="1" ht="12.75">
      <c r="A50" s="258" t="s">
        <v>216</v>
      </c>
      <c r="B50" s="228">
        <v>510</v>
      </c>
      <c r="C50" s="227" t="s">
        <v>12</v>
      </c>
      <c r="D50" s="225">
        <v>0</v>
      </c>
      <c r="E50" s="225">
        <v>0</v>
      </c>
      <c r="F50" s="179">
        <v>227510</v>
      </c>
      <c r="G50" s="225">
        <v>0</v>
      </c>
      <c r="H50" s="225">
        <v>0</v>
      </c>
      <c r="I50" s="225">
        <v>227510</v>
      </c>
      <c r="J50" s="179">
        <v>0</v>
      </c>
      <c r="K50" s="175">
        <v>0</v>
      </c>
    </row>
    <row r="51" spans="1:11" s="360" customFormat="1" ht="22.5">
      <c r="A51" s="258" t="s">
        <v>350</v>
      </c>
      <c r="B51" s="228">
        <v>520</v>
      </c>
      <c r="C51" s="227" t="s">
        <v>321</v>
      </c>
      <c r="D51" s="225">
        <v>0</v>
      </c>
      <c r="E51" s="225">
        <v>0</v>
      </c>
      <c r="F51" s="179">
        <v>11000</v>
      </c>
      <c r="G51" s="225">
        <v>0</v>
      </c>
      <c r="H51" s="225">
        <v>0</v>
      </c>
      <c r="I51" s="225">
        <v>11000</v>
      </c>
      <c r="J51" s="179">
        <v>0</v>
      </c>
      <c r="K51" s="175">
        <v>0</v>
      </c>
    </row>
    <row r="52" spans="1:11" s="360" customFormat="1" ht="12.75">
      <c r="A52" s="258" t="s">
        <v>141</v>
      </c>
      <c r="B52" s="228">
        <v>530</v>
      </c>
      <c r="C52" s="227" t="s">
        <v>379</v>
      </c>
      <c r="D52" s="225">
        <v>0</v>
      </c>
      <c r="E52" s="225">
        <v>244445</v>
      </c>
      <c r="F52" s="179">
        <v>244441.03</v>
      </c>
      <c r="G52" s="225">
        <v>0</v>
      </c>
      <c r="H52" s="225">
        <v>0</v>
      </c>
      <c r="I52" s="225">
        <v>244441.03</v>
      </c>
      <c r="J52" s="179">
        <v>0</v>
      </c>
      <c r="K52" s="175">
        <v>3.97</v>
      </c>
    </row>
    <row r="53" spans="1:11" s="360" customFormat="1" ht="22.5">
      <c r="A53" s="258" t="s">
        <v>256</v>
      </c>
      <c r="B53" s="228">
        <v>540</v>
      </c>
      <c r="C53" s="227" t="s">
        <v>164</v>
      </c>
      <c r="D53" s="225">
        <v>0</v>
      </c>
      <c r="E53" s="225">
        <v>363055</v>
      </c>
      <c r="F53" s="179">
        <v>346551.94</v>
      </c>
      <c r="G53" s="225">
        <v>0</v>
      </c>
      <c r="H53" s="225">
        <v>0</v>
      </c>
      <c r="I53" s="225">
        <v>346551.94</v>
      </c>
      <c r="J53" s="179">
        <v>0</v>
      </c>
      <c r="K53" s="175">
        <v>16503.06</v>
      </c>
    </row>
    <row r="54" spans="1:11" s="360" customFormat="1" ht="22.5">
      <c r="A54" s="258" t="s">
        <v>350</v>
      </c>
      <c r="B54" s="228">
        <v>550</v>
      </c>
      <c r="C54" s="227" t="s">
        <v>14</v>
      </c>
      <c r="D54" s="225">
        <v>0</v>
      </c>
      <c r="E54" s="225">
        <v>11000</v>
      </c>
      <c r="F54" s="179">
        <v>0</v>
      </c>
      <c r="G54" s="225">
        <v>0</v>
      </c>
      <c r="H54" s="225">
        <v>0</v>
      </c>
      <c r="I54" s="225">
        <v>0</v>
      </c>
      <c r="J54" s="179">
        <v>0</v>
      </c>
      <c r="K54" s="175">
        <v>11000</v>
      </c>
    </row>
    <row r="55" spans="1:11" s="360" customFormat="1" ht="12.75">
      <c r="A55" s="258" t="s">
        <v>216</v>
      </c>
      <c r="B55" s="228">
        <v>560</v>
      </c>
      <c r="C55" s="227" t="s">
        <v>265</v>
      </c>
      <c r="D55" s="225">
        <v>0</v>
      </c>
      <c r="E55" s="225">
        <v>230000</v>
      </c>
      <c r="F55" s="179">
        <v>0</v>
      </c>
      <c r="G55" s="225">
        <v>0</v>
      </c>
      <c r="H55" s="225">
        <v>0</v>
      </c>
      <c r="I55" s="225">
        <v>0</v>
      </c>
      <c r="J55" s="179">
        <v>0</v>
      </c>
      <c r="K55" s="175">
        <v>230000</v>
      </c>
    </row>
    <row r="56" spans="1:11" s="360" customFormat="1" ht="22.5">
      <c r="A56" s="258" t="s">
        <v>276</v>
      </c>
      <c r="B56" s="228">
        <v>570</v>
      </c>
      <c r="C56" s="227" t="s">
        <v>104</v>
      </c>
      <c r="D56" s="225">
        <v>0</v>
      </c>
      <c r="E56" s="225">
        <v>43666.36</v>
      </c>
      <c r="F56" s="179">
        <v>43666.36</v>
      </c>
      <c r="G56" s="225">
        <v>0</v>
      </c>
      <c r="H56" s="225">
        <v>0</v>
      </c>
      <c r="I56" s="225">
        <v>43666.36</v>
      </c>
      <c r="J56" s="179">
        <v>0</v>
      </c>
      <c r="K56" s="175">
        <v>0</v>
      </c>
    </row>
    <row r="57" spans="1:11" s="360" customFormat="1" ht="33.75">
      <c r="A57" s="258" t="s">
        <v>369</v>
      </c>
      <c r="B57" s="228">
        <v>580</v>
      </c>
      <c r="C57" s="227" t="s">
        <v>306</v>
      </c>
      <c r="D57" s="225">
        <v>0</v>
      </c>
      <c r="E57" s="225">
        <v>13187.24</v>
      </c>
      <c r="F57" s="179">
        <v>13187.24</v>
      </c>
      <c r="G57" s="225">
        <v>0</v>
      </c>
      <c r="H57" s="225">
        <v>0</v>
      </c>
      <c r="I57" s="225">
        <v>13187.24</v>
      </c>
      <c r="J57" s="179">
        <v>0</v>
      </c>
      <c r="K57" s="175">
        <v>0</v>
      </c>
    </row>
    <row r="58" spans="1:11" s="360" customFormat="1" ht="22.5">
      <c r="A58" s="258" t="s">
        <v>327</v>
      </c>
      <c r="B58" s="228">
        <v>590</v>
      </c>
      <c r="C58" s="227" t="s">
        <v>338</v>
      </c>
      <c r="D58" s="225">
        <v>0</v>
      </c>
      <c r="E58" s="225">
        <v>480</v>
      </c>
      <c r="F58" s="179">
        <v>480</v>
      </c>
      <c r="G58" s="225">
        <v>0</v>
      </c>
      <c r="H58" s="225">
        <v>0</v>
      </c>
      <c r="I58" s="225">
        <v>480</v>
      </c>
      <c r="J58" s="179">
        <v>0</v>
      </c>
      <c r="K58" s="175">
        <v>0</v>
      </c>
    </row>
    <row r="59" spans="1:11" s="360" customFormat="1" ht="22.5">
      <c r="A59" s="258" t="s">
        <v>416</v>
      </c>
      <c r="B59" s="228">
        <v>600</v>
      </c>
      <c r="C59" s="227" t="s">
        <v>232</v>
      </c>
      <c r="D59" s="225">
        <v>0</v>
      </c>
      <c r="E59" s="225">
        <v>1350</v>
      </c>
      <c r="F59" s="179">
        <v>1350</v>
      </c>
      <c r="G59" s="225">
        <v>0</v>
      </c>
      <c r="H59" s="225">
        <v>0</v>
      </c>
      <c r="I59" s="225">
        <v>1350</v>
      </c>
      <c r="J59" s="179">
        <v>0</v>
      </c>
      <c r="K59" s="175">
        <v>0</v>
      </c>
    </row>
    <row r="60" spans="1:11" s="360" customFormat="1" ht="12.75">
      <c r="A60" s="258" t="s">
        <v>271</v>
      </c>
      <c r="B60" s="228">
        <v>610</v>
      </c>
      <c r="C60" s="227" t="s">
        <v>396</v>
      </c>
      <c r="D60" s="225">
        <v>0</v>
      </c>
      <c r="E60" s="225">
        <v>450</v>
      </c>
      <c r="F60" s="179">
        <v>450</v>
      </c>
      <c r="G60" s="225">
        <v>0</v>
      </c>
      <c r="H60" s="225">
        <v>0</v>
      </c>
      <c r="I60" s="225">
        <v>450</v>
      </c>
      <c r="J60" s="179">
        <v>0</v>
      </c>
      <c r="K60" s="175">
        <v>0</v>
      </c>
    </row>
    <row r="61" spans="1:11" s="360" customFormat="1" ht="12.75">
      <c r="A61" s="258" t="s">
        <v>141</v>
      </c>
      <c r="B61" s="228">
        <v>620</v>
      </c>
      <c r="C61" s="227" t="s">
        <v>188</v>
      </c>
      <c r="D61" s="225">
        <v>0</v>
      </c>
      <c r="E61" s="225">
        <v>3512.01</v>
      </c>
      <c r="F61" s="179">
        <v>3512.01</v>
      </c>
      <c r="G61" s="225">
        <v>0</v>
      </c>
      <c r="H61" s="225">
        <v>0</v>
      </c>
      <c r="I61" s="225">
        <v>3512.01</v>
      </c>
      <c r="J61" s="179">
        <v>0</v>
      </c>
      <c r="K61" s="175">
        <v>0</v>
      </c>
    </row>
    <row r="62" spans="1:11" s="360" customFormat="1" ht="22.5">
      <c r="A62" s="258" t="s">
        <v>277</v>
      </c>
      <c r="B62" s="228">
        <v>630</v>
      </c>
      <c r="C62" s="227" t="s">
        <v>381</v>
      </c>
      <c r="D62" s="225">
        <v>0</v>
      </c>
      <c r="E62" s="225">
        <v>1600</v>
      </c>
      <c r="F62" s="179">
        <v>1600</v>
      </c>
      <c r="G62" s="225">
        <v>0</v>
      </c>
      <c r="H62" s="225">
        <v>0</v>
      </c>
      <c r="I62" s="225">
        <v>1600</v>
      </c>
      <c r="J62" s="179">
        <v>0</v>
      </c>
      <c r="K62" s="175">
        <v>0</v>
      </c>
    </row>
    <row r="63" spans="1:11" s="360" customFormat="1" ht="22.5">
      <c r="A63" s="258" t="s">
        <v>350</v>
      </c>
      <c r="B63" s="228">
        <v>640</v>
      </c>
      <c r="C63" s="227" t="s">
        <v>406</v>
      </c>
      <c r="D63" s="225">
        <v>0</v>
      </c>
      <c r="E63" s="225">
        <v>2254.39</v>
      </c>
      <c r="F63" s="179">
        <v>2254.39</v>
      </c>
      <c r="G63" s="225">
        <v>0</v>
      </c>
      <c r="H63" s="225">
        <v>0</v>
      </c>
      <c r="I63" s="225">
        <v>2254.39</v>
      </c>
      <c r="J63" s="179">
        <v>0</v>
      </c>
      <c r="K63" s="175">
        <v>0</v>
      </c>
    </row>
    <row r="64" spans="1:11" ht="0.75" customHeight="1">
      <c r="A64" s="101"/>
      <c r="B64" s="176"/>
      <c r="C64" s="181"/>
      <c r="D64" s="177"/>
      <c r="E64" s="177"/>
      <c r="F64" s="226"/>
      <c r="G64" s="177"/>
      <c r="H64" s="177"/>
      <c r="I64" s="177"/>
      <c r="J64" s="178"/>
      <c r="K64" s="264"/>
    </row>
    <row r="65" spans="1:11" ht="12.75" customHeight="1">
      <c r="A65" s="101"/>
      <c r="B65" s="95"/>
      <c r="C65" s="96"/>
      <c r="D65" s="97"/>
      <c r="E65" s="97"/>
      <c r="F65" s="97"/>
      <c r="G65" s="97"/>
      <c r="H65" s="97"/>
      <c r="I65" s="97"/>
      <c r="J65" s="98"/>
      <c r="K65" s="97"/>
    </row>
    <row r="66" spans="1:11" ht="33.75">
      <c r="A66" s="102" t="s">
        <v>8</v>
      </c>
      <c r="B66" s="103">
        <v>450</v>
      </c>
      <c r="C66" s="99" t="s">
        <v>3</v>
      </c>
      <c r="D66" s="99" t="s">
        <v>3</v>
      </c>
      <c r="E66" s="99" t="s">
        <v>3</v>
      </c>
      <c r="F66" s="100">
        <v>-6545078.63</v>
      </c>
      <c r="G66" s="100">
        <v>0</v>
      </c>
      <c r="H66" s="100">
        <v>0</v>
      </c>
      <c r="I66" s="100">
        <v>-6545078.63</v>
      </c>
      <c r="J66" s="99" t="s">
        <v>3</v>
      </c>
      <c r="K66" s="105" t="s">
        <v>3</v>
      </c>
    </row>
  </sheetData>
  <mergeCells count="13">
    <mergeCell ref="A10:A15"/>
    <mergeCell ref="B10:B15"/>
    <mergeCell ref="C10:C15"/>
    <mergeCell ref="D10:D15"/>
    <mergeCell ref="E10:E15"/>
    <mergeCell ref="F10:I11"/>
    <mergeCell ref="J10:K11"/>
    <mergeCell ref="F12:F15"/>
    <mergeCell ref="G12:G15"/>
    <mergeCell ref="H12:H15"/>
    <mergeCell ref="I12:I15"/>
    <mergeCell ref="J12:J15"/>
    <mergeCell ref="K12:K1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tabSelected="1" workbookViewId="0" topLeftCell="A1">
      <selection activeCell="D59" sqref="D59"/>
    </sheetView>
  </sheetViews>
  <sheetFormatPr defaultColWidth="9.140625" defaultRowHeight="12.75"/>
  <cols>
    <col min="1" max="1" width="39.7109375" style="0" customWidth="1"/>
    <col min="2" max="2" width="4.421875" style="0" customWidth="1"/>
    <col min="3" max="3" width="0.5625" style="0" customWidth="1"/>
    <col min="4" max="4" width="25.00390625" style="0" customWidth="1"/>
    <col min="5" max="5" width="12.7109375" style="0" customWidth="1"/>
    <col min="6" max="9" width="13.7109375" style="0" customWidth="1"/>
    <col min="10" max="10" width="12.7109375" style="0" customWidth="1"/>
  </cols>
  <sheetData>
    <row r="1" spans="1:10" ht="15">
      <c r="A1" s="7"/>
      <c r="B1" s="1" t="s">
        <v>173</v>
      </c>
      <c r="C1" s="1"/>
      <c r="D1" s="2"/>
      <c r="E1" s="3"/>
      <c r="F1" s="3"/>
      <c r="G1" s="3"/>
      <c r="H1" s="3"/>
      <c r="I1" s="8"/>
      <c r="J1" s="67" t="s">
        <v>251</v>
      </c>
    </row>
    <row r="2" spans="1:9" ht="12.75">
      <c r="A2" s="7"/>
      <c r="B2" s="106"/>
      <c r="C2" s="185"/>
      <c r="D2" s="92"/>
      <c r="E2" s="8"/>
      <c r="F2" s="8"/>
      <c r="G2" s="8"/>
      <c r="H2" s="8"/>
      <c r="I2" s="8"/>
    </row>
    <row r="3" spans="1:10" ht="12" customHeight="1">
      <c r="A3" s="377" t="s">
        <v>27</v>
      </c>
      <c r="B3" s="374" t="s">
        <v>146</v>
      </c>
      <c r="C3" s="197"/>
      <c r="D3" s="374" t="s">
        <v>90</v>
      </c>
      <c r="E3" s="363" t="s">
        <v>203</v>
      </c>
      <c r="F3" s="361" t="s">
        <v>202</v>
      </c>
      <c r="G3" s="361"/>
      <c r="H3" s="361"/>
      <c r="I3" s="362"/>
      <c r="J3" s="363" t="s">
        <v>309</v>
      </c>
    </row>
    <row r="4" spans="1:10" ht="12" customHeight="1">
      <c r="A4" s="377"/>
      <c r="B4" s="374"/>
      <c r="C4" s="197"/>
      <c r="D4" s="374"/>
      <c r="E4" s="363"/>
      <c r="F4" s="363" t="s">
        <v>26</v>
      </c>
      <c r="G4" s="363" t="s">
        <v>376</v>
      </c>
      <c r="H4" s="363" t="s">
        <v>403</v>
      </c>
      <c r="I4" s="363" t="s">
        <v>129</v>
      </c>
      <c r="J4" s="363"/>
    </row>
    <row r="5" spans="1:10" ht="10.5" customHeight="1">
      <c r="A5" s="377"/>
      <c r="B5" s="374"/>
      <c r="C5" s="197"/>
      <c r="D5" s="374"/>
      <c r="E5" s="363"/>
      <c r="F5" s="363"/>
      <c r="G5" s="363"/>
      <c r="H5" s="363"/>
      <c r="I5" s="363"/>
      <c r="J5" s="363"/>
    </row>
    <row r="6" spans="1:10" ht="12.75">
      <c r="A6" s="377"/>
      <c r="B6" s="374"/>
      <c r="C6" s="197"/>
      <c r="D6" s="374"/>
      <c r="E6" s="363"/>
      <c r="F6" s="363"/>
      <c r="G6" s="363"/>
      <c r="H6" s="363"/>
      <c r="I6" s="363"/>
      <c r="J6" s="363"/>
    </row>
    <row r="7" spans="1:10" ht="12.75">
      <c r="A7" s="377"/>
      <c r="B7" s="374"/>
      <c r="C7" s="186"/>
      <c r="D7" s="374"/>
      <c r="E7" s="363"/>
      <c r="F7" s="363"/>
      <c r="G7" s="363"/>
      <c r="H7" s="363"/>
      <c r="I7" s="363"/>
      <c r="J7" s="363"/>
    </row>
    <row r="8" spans="1:10" ht="12.75">
      <c r="A8" s="116">
        <v>1</v>
      </c>
      <c r="B8" s="159">
        <v>2</v>
      </c>
      <c r="C8" s="159"/>
      <c r="D8" s="118">
        <v>3</v>
      </c>
      <c r="E8" s="119" t="s">
        <v>7</v>
      </c>
      <c r="F8" s="119" t="s">
        <v>323</v>
      </c>
      <c r="G8" s="119" t="s">
        <v>220</v>
      </c>
      <c r="H8" s="119" t="s">
        <v>120</v>
      </c>
      <c r="I8" s="119" t="s">
        <v>6</v>
      </c>
      <c r="J8" s="113" t="s">
        <v>322</v>
      </c>
    </row>
    <row r="9" spans="1:10" ht="12.75" customHeight="1">
      <c r="A9" s="324" t="s">
        <v>13</v>
      </c>
      <c r="B9" s="325"/>
      <c r="C9" s="301"/>
      <c r="D9" s="302"/>
      <c r="E9" s="107"/>
      <c r="F9" s="108"/>
      <c r="G9" s="109"/>
      <c r="H9" s="110"/>
      <c r="I9" s="109"/>
      <c r="J9" s="111"/>
    </row>
    <row r="10" spans="1:10" ht="12" customHeight="1">
      <c r="A10" s="326" t="s">
        <v>252</v>
      </c>
      <c r="B10" s="327" t="s">
        <v>239</v>
      </c>
      <c r="C10" s="303"/>
      <c r="D10" s="188" t="s">
        <v>3</v>
      </c>
      <c r="E10" s="207">
        <f>E13</f>
        <v>0</v>
      </c>
      <c r="F10" s="358">
        <f>F13+F26</f>
        <v>6545078.63</v>
      </c>
      <c r="G10" s="359">
        <f>G13+G19+G26</f>
        <v>0</v>
      </c>
      <c r="H10" s="72">
        <f>H13+H19+H26</f>
        <v>0</v>
      </c>
      <c r="I10" s="132">
        <f>F10+G10+H10</f>
        <v>6545078.63</v>
      </c>
      <c r="J10" s="209">
        <f>J13</f>
        <v>0</v>
      </c>
    </row>
    <row r="11" spans="1:10" ht="12.75">
      <c r="A11" s="328" t="s">
        <v>392</v>
      </c>
      <c r="B11" s="278"/>
      <c r="C11" s="282"/>
      <c r="D11" s="304"/>
      <c r="E11" s="15"/>
      <c r="F11" s="16"/>
      <c r="G11" s="17"/>
      <c r="H11" s="17"/>
      <c r="I11" s="17"/>
      <c r="J11" s="18"/>
    </row>
    <row r="12" spans="1:10" ht="12.75" customHeight="1">
      <c r="A12" s="329" t="s">
        <v>412</v>
      </c>
      <c r="B12" s="330"/>
      <c r="C12" s="303"/>
      <c r="D12" s="305"/>
      <c r="E12" s="24"/>
      <c r="F12" s="24"/>
      <c r="G12" s="24"/>
      <c r="H12" s="24"/>
      <c r="I12" s="24"/>
      <c r="J12" s="26"/>
    </row>
    <row r="13" spans="1:10" ht="12" customHeight="1">
      <c r="A13" s="331" t="s">
        <v>334</v>
      </c>
      <c r="B13" s="183" t="s">
        <v>83</v>
      </c>
      <c r="C13" s="306" t="s">
        <v>117</v>
      </c>
      <c r="D13" s="188" t="s">
        <v>3</v>
      </c>
      <c r="E13" s="207">
        <v>0</v>
      </c>
      <c r="F13" s="73">
        <v>0</v>
      </c>
      <c r="G13" s="73">
        <v>0</v>
      </c>
      <c r="H13" s="73">
        <v>0</v>
      </c>
      <c r="I13" s="132">
        <f>F13+G13+H13</f>
        <v>0</v>
      </c>
      <c r="J13" s="346">
        <v>0</v>
      </c>
    </row>
    <row r="14" spans="1:10" ht="12.75">
      <c r="A14" s="332" t="s">
        <v>137</v>
      </c>
      <c r="B14" s="330"/>
      <c r="C14" s="282"/>
      <c r="D14" s="15"/>
      <c r="E14" s="107"/>
      <c r="F14" s="53"/>
      <c r="G14" s="21"/>
      <c r="H14" s="21"/>
      <c r="I14" s="347"/>
      <c r="J14" s="133"/>
    </row>
    <row r="15" spans="1:10" ht="12.75">
      <c r="A15" s="333"/>
      <c r="B15" s="330"/>
      <c r="C15" s="307"/>
      <c r="D15" s="308"/>
      <c r="E15" s="196"/>
      <c r="F15" s="206"/>
      <c r="G15" s="81"/>
      <c r="H15" s="81"/>
      <c r="I15" s="208">
        <f>F15+G15+H15</f>
        <v>0</v>
      </c>
      <c r="J15" s="292"/>
    </row>
    <row r="16" spans="1:10" ht="12.75">
      <c r="A16" s="334" t="s">
        <v>143</v>
      </c>
      <c r="B16" s="330"/>
      <c r="C16" s="309"/>
      <c r="D16" s="310"/>
      <c r="E16" s="107"/>
      <c r="F16" s="27"/>
      <c r="G16" s="28"/>
      <c r="H16" s="28"/>
      <c r="I16" s="28"/>
      <c r="J16" s="111"/>
    </row>
    <row r="17" spans="1:10" ht="12.75">
      <c r="A17" s="331" t="s">
        <v>334</v>
      </c>
      <c r="B17" s="183" t="s">
        <v>181</v>
      </c>
      <c r="C17" s="306"/>
      <c r="D17" s="348" t="s">
        <v>3</v>
      </c>
      <c r="E17" s="207">
        <v>0</v>
      </c>
      <c r="F17" s="349">
        <v>0</v>
      </c>
      <c r="G17" s="349">
        <v>0</v>
      </c>
      <c r="H17" s="350">
        <v>0</v>
      </c>
      <c r="I17" s="207">
        <f>F17+G17+H17</f>
        <v>0</v>
      </c>
      <c r="J17" s="351">
        <v>0</v>
      </c>
    </row>
    <row r="18" spans="1:10" ht="12.75">
      <c r="A18" s="101" t="s">
        <v>137</v>
      </c>
      <c r="B18" s="278"/>
      <c r="C18" s="282"/>
      <c r="D18" s="282"/>
      <c r="E18" s="303"/>
      <c r="F18" s="313"/>
      <c r="G18" s="131"/>
      <c r="H18" s="131"/>
      <c r="I18" s="131"/>
      <c r="J18" s="356"/>
    </row>
    <row r="19" spans="1:10" ht="12.75">
      <c r="A19" s="335" t="s">
        <v>244</v>
      </c>
      <c r="B19" s="336" t="s">
        <v>410</v>
      </c>
      <c r="C19" s="311" t="s">
        <v>117</v>
      </c>
      <c r="D19" s="352" t="s">
        <v>3</v>
      </c>
      <c r="E19" s="288">
        <v>0</v>
      </c>
      <c r="F19" s="279" t="s">
        <v>3</v>
      </c>
      <c r="G19" s="283">
        <f>G20+G23</f>
        <v>0</v>
      </c>
      <c r="H19" s="283">
        <f>H20+H23</f>
        <v>0</v>
      </c>
      <c r="I19" s="284">
        <f>G19+H19</f>
        <v>0</v>
      </c>
      <c r="J19" s="357">
        <v>0</v>
      </c>
    </row>
    <row r="20" spans="1:10" s="35" customFormat="1" ht="12.75">
      <c r="A20" s="337" t="s">
        <v>219</v>
      </c>
      <c r="B20" s="278" t="s">
        <v>282</v>
      </c>
      <c r="C20" s="307" t="s">
        <v>117</v>
      </c>
      <c r="D20" s="352" t="s">
        <v>3</v>
      </c>
      <c r="E20" s="354">
        <v>0</v>
      </c>
      <c r="F20" s="279" t="s">
        <v>3</v>
      </c>
      <c r="G20" s="279">
        <v>0</v>
      </c>
      <c r="H20" s="196">
        <v>0</v>
      </c>
      <c r="I20" s="280">
        <f>G20+H20</f>
        <v>0</v>
      </c>
      <c r="J20" s="135" t="s">
        <v>3</v>
      </c>
    </row>
    <row r="21" spans="1:10" s="35" customFormat="1" ht="12.75" customHeight="1">
      <c r="A21" s="338" t="s">
        <v>392</v>
      </c>
      <c r="B21" s="278"/>
      <c r="C21" s="313"/>
      <c r="D21" s="355"/>
      <c r="E21" s="129"/>
      <c r="F21" s="281"/>
      <c r="G21" s="129"/>
      <c r="H21" s="129"/>
      <c r="I21" s="129"/>
      <c r="J21" s="133"/>
    </row>
    <row r="22" spans="1:10" s="35" customFormat="1" ht="12.75">
      <c r="A22" s="339"/>
      <c r="B22" s="278"/>
      <c r="C22" s="314"/>
      <c r="D22" s="353"/>
      <c r="E22" s="196">
        <v>0</v>
      </c>
      <c r="F22" s="279" t="s">
        <v>3</v>
      </c>
      <c r="G22" s="279"/>
      <c r="H22" s="196"/>
      <c r="I22" s="280">
        <f>G22+H22</f>
        <v>0</v>
      </c>
      <c r="J22" s="133" t="s">
        <v>3</v>
      </c>
    </row>
    <row r="23" spans="1:10" s="35" customFormat="1" ht="12.75">
      <c r="A23" s="340" t="s">
        <v>290</v>
      </c>
      <c r="B23" s="278" t="s">
        <v>145</v>
      </c>
      <c r="C23" s="307" t="s">
        <v>117</v>
      </c>
      <c r="D23" s="352" t="s">
        <v>3</v>
      </c>
      <c r="E23" s="207">
        <v>0</v>
      </c>
      <c r="F23" s="279" t="s">
        <v>3</v>
      </c>
      <c r="G23" s="279">
        <v>0</v>
      </c>
      <c r="H23" s="196">
        <v>0</v>
      </c>
      <c r="I23" s="280">
        <f>G23+H23</f>
        <v>0</v>
      </c>
      <c r="J23" s="133" t="s">
        <v>3</v>
      </c>
    </row>
    <row r="24" spans="1:10" s="35" customFormat="1" ht="12.75" customHeight="1">
      <c r="A24" s="341" t="s">
        <v>392</v>
      </c>
      <c r="B24" s="278"/>
      <c r="C24" s="313"/>
      <c r="D24" s="281"/>
      <c r="E24" s="303"/>
      <c r="F24" s="281"/>
      <c r="G24" s="129"/>
      <c r="H24" s="129"/>
      <c r="I24" s="129"/>
      <c r="J24" s="133"/>
    </row>
    <row r="25" spans="1:10" s="35" customFormat="1" ht="12.75">
      <c r="A25" s="339"/>
      <c r="B25" s="278"/>
      <c r="C25" s="307"/>
      <c r="D25" s="353"/>
      <c r="E25" s="196">
        <v>0</v>
      </c>
      <c r="F25" s="279" t="s">
        <v>3</v>
      </c>
      <c r="G25" s="279"/>
      <c r="H25" s="196"/>
      <c r="I25" s="280">
        <f>G25+H25</f>
        <v>0</v>
      </c>
      <c r="J25" s="133" t="s">
        <v>3</v>
      </c>
    </row>
    <row r="26" spans="1:10" s="35" customFormat="1" ht="22.5">
      <c r="A26" s="339" t="s">
        <v>344</v>
      </c>
      <c r="B26" s="336" t="s">
        <v>281</v>
      </c>
      <c r="C26" s="315"/>
      <c r="D26" s="312" t="s">
        <v>3</v>
      </c>
      <c r="E26" s="131" t="s">
        <v>3</v>
      </c>
      <c r="F26" s="283">
        <f>F28</f>
        <v>6545078.63</v>
      </c>
      <c r="G26" s="283">
        <f>G28+G44</f>
        <v>0</v>
      </c>
      <c r="H26" s="283">
        <f>H44</f>
        <v>0</v>
      </c>
      <c r="I26" s="284">
        <f>F26+G26+H26</f>
        <v>6545078.63</v>
      </c>
      <c r="J26" s="133" t="s">
        <v>3</v>
      </c>
    </row>
    <row r="27" spans="1:10" s="35" customFormat="1" ht="12.75">
      <c r="A27" s="152" t="s">
        <v>238</v>
      </c>
      <c r="B27" s="342"/>
      <c r="C27" s="316"/>
      <c r="D27" s="317"/>
      <c r="E27" s="122"/>
      <c r="F27" s="123"/>
      <c r="G27" s="285"/>
      <c r="H27" s="125"/>
      <c r="I27" s="126"/>
      <c r="J27" s="127"/>
    </row>
    <row r="28" spans="1:10" s="35" customFormat="1" ht="22.5">
      <c r="A28" s="258" t="s">
        <v>299</v>
      </c>
      <c r="B28" s="343" t="s">
        <v>405</v>
      </c>
      <c r="C28" s="318"/>
      <c r="D28" s="319" t="s">
        <v>3</v>
      </c>
      <c r="E28" s="131" t="s">
        <v>3</v>
      </c>
      <c r="F28" s="70">
        <f>F31+F33</f>
        <v>6545078.63</v>
      </c>
      <c r="G28" s="69">
        <f>G33</f>
        <v>0</v>
      </c>
      <c r="H28" s="131" t="s">
        <v>3</v>
      </c>
      <c r="I28" s="134">
        <f>F28+G28</f>
        <v>6545078.63</v>
      </c>
      <c r="J28" s="135" t="s">
        <v>3</v>
      </c>
    </row>
    <row r="29" spans="1:10" s="35" customFormat="1" ht="12.75">
      <c r="A29" s="152" t="s">
        <v>137</v>
      </c>
      <c r="B29" s="183"/>
      <c r="C29" s="303"/>
      <c r="D29" s="317"/>
      <c r="E29" s="122"/>
      <c r="F29" s="55"/>
      <c r="G29" s="56"/>
      <c r="H29" s="66"/>
      <c r="I29" s="77"/>
      <c r="J29" s="127"/>
    </row>
    <row r="30" spans="1:10" s="35" customFormat="1" ht="12.75" customHeight="1">
      <c r="A30" s="128" t="s">
        <v>287</v>
      </c>
      <c r="B30" s="183"/>
      <c r="C30" s="303"/>
      <c r="D30" s="317"/>
      <c r="E30" s="122"/>
      <c r="F30" s="123"/>
      <c r="G30" s="124"/>
      <c r="H30" s="125"/>
      <c r="I30" s="126"/>
      <c r="J30" s="127"/>
    </row>
    <row r="31" spans="1:10" s="35" customFormat="1" ht="12.75">
      <c r="A31" s="344" t="s">
        <v>280</v>
      </c>
      <c r="B31" s="327" t="s">
        <v>88</v>
      </c>
      <c r="C31" s="313"/>
      <c r="D31" s="319" t="s">
        <v>3</v>
      </c>
      <c r="E31" s="131" t="s">
        <v>3</v>
      </c>
      <c r="F31" s="72">
        <v>0</v>
      </c>
      <c r="G31" s="131" t="s">
        <v>3</v>
      </c>
      <c r="H31" s="131" t="s">
        <v>3</v>
      </c>
      <c r="I31" s="68">
        <f>F31</f>
        <v>0</v>
      </c>
      <c r="J31" s="135" t="s">
        <v>3</v>
      </c>
    </row>
    <row r="32" spans="1:10" s="35" customFormat="1" ht="12.75">
      <c r="A32" s="345" t="s">
        <v>286</v>
      </c>
      <c r="B32" s="183"/>
      <c r="C32" s="303"/>
      <c r="D32" s="320"/>
      <c r="E32" s="54"/>
      <c r="F32" s="55"/>
      <c r="G32" s="60"/>
      <c r="H32" s="66"/>
      <c r="I32" s="77"/>
      <c r="J32" s="57"/>
    </row>
    <row r="33" spans="1:256" s="35" customFormat="1" ht="12.75">
      <c r="A33" s="156" t="s">
        <v>110</v>
      </c>
      <c r="B33" s="184" t="s">
        <v>196</v>
      </c>
      <c r="C33" s="321"/>
      <c r="D33" s="322" t="s">
        <v>3</v>
      </c>
      <c r="E33" s="141" t="s">
        <v>3</v>
      </c>
      <c r="F33" s="157">
        <v>6545078.63</v>
      </c>
      <c r="G33" s="157">
        <v>0</v>
      </c>
      <c r="H33" s="170" t="s">
        <v>3</v>
      </c>
      <c r="I33" s="158">
        <f>F33+G33</f>
        <v>6545078.63</v>
      </c>
      <c r="J33" s="171" t="s">
        <v>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0" s="35" customFormat="1" ht="3.75" customHeight="1">
      <c r="A34" s="160"/>
      <c r="B34" s="161"/>
      <c r="C34" s="161"/>
      <c r="D34" s="187"/>
      <c r="E34" s="162"/>
      <c r="F34" s="163"/>
      <c r="G34" s="163"/>
      <c r="H34" s="162"/>
      <c r="I34" s="97"/>
      <c r="J34" s="162"/>
    </row>
    <row r="35" spans="1:256" s="35" customFormat="1" ht="12.75" customHeight="1">
      <c r="A35" s="7" t="s">
        <v>4</v>
      </c>
      <c r="B35" s="151"/>
      <c r="C35" s="151"/>
      <c r="D35" s="152"/>
      <c r="E35" s="153"/>
      <c r="F35" s="153"/>
      <c r="G35" s="153"/>
      <c r="H35" s="153"/>
      <c r="I35" s="154"/>
      <c r="J35" s="155" t="s">
        <v>360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9" s="35" customFormat="1" ht="12.75">
      <c r="A36" s="7"/>
      <c r="B36" s="106"/>
      <c r="C36" s="106"/>
      <c r="D36" s="92"/>
      <c r="E36" s="8"/>
      <c r="F36" s="8"/>
      <c r="G36" s="8"/>
      <c r="H36" s="8"/>
      <c r="I36" s="8"/>
    </row>
    <row r="37" spans="1:10" s="35" customFormat="1" ht="12.75" customHeight="1">
      <c r="A37" s="377" t="s">
        <v>27</v>
      </c>
      <c r="B37" s="374" t="s">
        <v>146</v>
      </c>
      <c r="C37" s="198"/>
      <c r="D37" s="374" t="s">
        <v>90</v>
      </c>
      <c r="E37" s="363" t="s">
        <v>203</v>
      </c>
      <c r="F37" s="361" t="s">
        <v>202</v>
      </c>
      <c r="G37" s="361"/>
      <c r="H37" s="361"/>
      <c r="I37" s="362"/>
      <c r="J37" s="363" t="s">
        <v>309</v>
      </c>
    </row>
    <row r="38" spans="1:10" s="35" customFormat="1" ht="12.75" customHeight="1">
      <c r="A38" s="377"/>
      <c r="B38" s="374"/>
      <c r="C38" s="197"/>
      <c r="D38" s="374"/>
      <c r="E38" s="363"/>
      <c r="F38" s="363" t="s">
        <v>26</v>
      </c>
      <c r="G38" s="363" t="s">
        <v>376</v>
      </c>
      <c r="H38" s="363" t="s">
        <v>403</v>
      </c>
      <c r="I38" s="363" t="s">
        <v>129</v>
      </c>
      <c r="J38" s="363"/>
    </row>
    <row r="39" spans="1:10" s="35" customFormat="1" ht="12.75" customHeight="1">
      <c r="A39" s="377"/>
      <c r="B39" s="374"/>
      <c r="C39" s="197"/>
      <c r="D39" s="374"/>
      <c r="E39" s="363"/>
      <c r="F39" s="363"/>
      <c r="G39" s="363"/>
      <c r="H39" s="363"/>
      <c r="I39" s="363"/>
      <c r="J39" s="363"/>
    </row>
    <row r="40" spans="1:10" s="35" customFormat="1" ht="12.75" customHeight="1">
      <c r="A40" s="377"/>
      <c r="B40" s="374"/>
      <c r="C40" s="197"/>
      <c r="D40" s="374"/>
      <c r="E40" s="363"/>
      <c r="F40" s="363"/>
      <c r="G40" s="363"/>
      <c r="H40" s="363"/>
      <c r="I40" s="363"/>
      <c r="J40" s="363"/>
    </row>
    <row r="41" spans="1:10" s="35" customFormat="1" ht="12.75" customHeight="1">
      <c r="A41" s="377"/>
      <c r="B41" s="374"/>
      <c r="C41" s="186"/>
      <c r="D41" s="374"/>
      <c r="E41" s="363"/>
      <c r="F41" s="363"/>
      <c r="G41" s="363"/>
      <c r="H41" s="363"/>
      <c r="I41" s="363"/>
      <c r="J41" s="363"/>
    </row>
    <row r="42" spans="1:10" s="35" customFormat="1" ht="12.75" customHeight="1">
      <c r="A42" s="116">
        <v>1</v>
      </c>
      <c r="B42" s="159">
        <v>2</v>
      </c>
      <c r="C42" s="165"/>
      <c r="D42" s="165">
        <v>3</v>
      </c>
      <c r="E42" s="136" t="s">
        <v>7</v>
      </c>
      <c r="F42" s="119" t="s">
        <v>323</v>
      </c>
      <c r="G42" s="119" t="s">
        <v>220</v>
      </c>
      <c r="H42" s="119" t="s">
        <v>120</v>
      </c>
      <c r="I42" s="119" t="s">
        <v>6</v>
      </c>
      <c r="J42" s="142" t="s">
        <v>322</v>
      </c>
    </row>
    <row r="43" spans="1:10" s="35" customFormat="1" ht="12.75" customHeight="1">
      <c r="A43" s="168" t="s">
        <v>169</v>
      </c>
      <c r="B43" s="182"/>
      <c r="C43" s="323"/>
      <c r="D43" s="166"/>
      <c r="E43" s="167"/>
      <c r="F43" s="164"/>
      <c r="G43" s="164"/>
      <c r="H43" s="136"/>
      <c r="I43" s="142"/>
      <c r="J43" s="169"/>
    </row>
    <row r="44" spans="1:10" s="35" customFormat="1" ht="12.75">
      <c r="A44" s="121" t="s">
        <v>371</v>
      </c>
      <c r="B44" s="130" t="s">
        <v>1</v>
      </c>
      <c r="C44" s="318"/>
      <c r="D44" s="188" t="s">
        <v>3</v>
      </c>
      <c r="E44" s="131" t="s">
        <v>3</v>
      </c>
      <c r="F44" s="72" t="s">
        <v>3</v>
      </c>
      <c r="G44" s="70">
        <f>G46+G47</f>
        <v>0</v>
      </c>
      <c r="H44" s="69">
        <f>H46+H47</f>
        <v>0</v>
      </c>
      <c r="I44" s="134">
        <f>G44+H44</f>
        <v>0</v>
      </c>
      <c r="J44" s="135" t="s">
        <v>3</v>
      </c>
    </row>
    <row r="45" spans="1:10" s="35" customFormat="1" ht="11.25" customHeight="1">
      <c r="A45" s="120" t="s">
        <v>392</v>
      </c>
      <c r="B45" s="137"/>
      <c r="C45" s="303"/>
      <c r="D45" s="95"/>
      <c r="E45" s="140"/>
      <c r="F45" s="55"/>
      <c r="G45" s="60"/>
      <c r="H45" s="66"/>
      <c r="I45" s="143"/>
      <c r="J45" s="144"/>
    </row>
    <row r="46" spans="1:10" s="35" customFormat="1" ht="12.75">
      <c r="A46" s="114" t="s">
        <v>320</v>
      </c>
      <c r="B46" s="138" t="s">
        <v>326</v>
      </c>
      <c r="C46" s="313"/>
      <c r="D46" s="188" t="s">
        <v>3</v>
      </c>
      <c r="E46" s="131" t="s">
        <v>3</v>
      </c>
      <c r="F46" s="72" t="s">
        <v>3</v>
      </c>
      <c r="G46" s="73">
        <v>0</v>
      </c>
      <c r="H46" s="71">
        <v>0</v>
      </c>
      <c r="I46" s="132">
        <f>G46+H46</f>
        <v>0</v>
      </c>
      <c r="J46" s="135" t="s">
        <v>3</v>
      </c>
    </row>
    <row r="47" spans="1:10" s="35" customFormat="1" ht="12.75">
      <c r="A47" s="115" t="s">
        <v>5</v>
      </c>
      <c r="B47" s="139" t="s">
        <v>223</v>
      </c>
      <c r="C47" s="321"/>
      <c r="D47" s="189" t="s">
        <v>3</v>
      </c>
      <c r="E47" s="141" t="s">
        <v>3</v>
      </c>
      <c r="F47" s="74" t="s">
        <v>3</v>
      </c>
      <c r="G47" s="75">
        <v>0</v>
      </c>
      <c r="H47" s="76">
        <v>0</v>
      </c>
      <c r="I47" s="145">
        <f>G47+H47</f>
        <v>0</v>
      </c>
      <c r="J47" s="146" t="s">
        <v>3</v>
      </c>
    </row>
    <row r="48" spans="1:10" ht="12.75">
      <c r="A48" s="112"/>
      <c r="B48" s="58"/>
      <c r="C48" s="112"/>
      <c r="D48" s="25"/>
      <c r="E48" s="25"/>
      <c r="F48" s="59"/>
      <c r="G48" s="59"/>
      <c r="H48" s="59"/>
      <c r="I48" s="59"/>
      <c r="J48" s="25"/>
    </row>
    <row r="49" spans="1:10" ht="22.5">
      <c r="A49" s="271" t="s">
        <v>365</v>
      </c>
      <c r="B49" s="271"/>
      <c r="C49" s="271"/>
      <c r="D49" s="277" t="s">
        <v>422</v>
      </c>
      <c r="E49" s="273"/>
      <c r="F49" s="11" t="s">
        <v>237</v>
      </c>
      <c r="G49" s="13"/>
      <c r="H49" s="13"/>
      <c r="I49" s="13"/>
      <c r="J49" s="13"/>
    </row>
    <row r="50" spans="1:10" ht="12.75">
      <c r="A50" s="272" t="s">
        <v>47</v>
      </c>
      <c r="B50" s="2"/>
      <c r="C50" s="2"/>
      <c r="D50" s="274" t="s">
        <v>123</v>
      </c>
      <c r="E50" s="275"/>
      <c r="F50" s="275" t="s">
        <v>234</v>
      </c>
      <c r="G50" s="275"/>
      <c r="H50" s="275"/>
      <c r="I50" s="4"/>
      <c r="J50" s="4"/>
    </row>
    <row r="51" spans="1:10" ht="12.75">
      <c r="A51" s="7"/>
      <c r="B51" s="7"/>
      <c r="C51" s="7"/>
      <c r="D51" s="7"/>
      <c r="E51" s="275"/>
      <c r="F51" s="275"/>
      <c r="G51" s="276" t="s">
        <v>126</v>
      </c>
      <c r="H51" s="8"/>
      <c r="I51" s="4"/>
      <c r="J51" s="4"/>
    </row>
    <row r="52" spans="1:10" ht="12.75">
      <c r="A52" s="2" t="s">
        <v>357</v>
      </c>
      <c r="D52" s="277" t="s">
        <v>423</v>
      </c>
      <c r="E52" s="275"/>
      <c r="F52" s="275"/>
      <c r="G52" s="275"/>
      <c r="H52" s="275"/>
      <c r="I52" s="4"/>
      <c r="J52" s="4"/>
    </row>
    <row r="53" spans="1:4" ht="12.75">
      <c r="A53" s="272" t="s">
        <v>47</v>
      </c>
      <c r="B53" s="2"/>
      <c r="C53" s="2"/>
      <c r="D53" s="274" t="s">
        <v>46</v>
      </c>
    </row>
    <row r="54" spans="1:3" ht="12.75">
      <c r="A54" s="2"/>
      <c r="B54" s="2"/>
      <c r="C54" s="2"/>
    </row>
    <row r="55" spans="1:4" ht="12.75">
      <c r="A55" s="2" t="s">
        <v>424</v>
      </c>
      <c r="B55" s="7"/>
      <c r="C55" s="7"/>
      <c r="D55" s="7"/>
    </row>
    <row r="56" spans="1:4" ht="12.75">
      <c r="A56" s="7"/>
      <c r="B56" s="7"/>
      <c r="C56" s="7"/>
      <c r="D56" s="2"/>
    </row>
    <row r="57" spans="1:4" ht="6.75" customHeight="1">
      <c r="A57" s="10"/>
      <c r="B57" s="10"/>
      <c r="C57" s="10"/>
      <c r="D57" s="12"/>
    </row>
  </sheetData>
  <mergeCells count="20">
    <mergeCell ref="A3:A7"/>
    <mergeCell ref="B3:B7"/>
    <mergeCell ref="D3:D7"/>
    <mergeCell ref="E3:E7"/>
    <mergeCell ref="I38:I41"/>
    <mergeCell ref="F3:I3"/>
    <mergeCell ref="F4:F7"/>
    <mergeCell ref="G4:G7"/>
    <mergeCell ref="H4:H7"/>
    <mergeCell ref="I4:I7"/>
    <mergeCell ref="J37:J41"/>
    <mergeCell ref="J3:J7"/>
    <mergeCell ref="A37:A41"/>
    <mergeCell ref="B37:B41"/>
    <mergeCell ref="D37:D41"/>
    <mergeCell ref="E37:E41"/>
    <mergeCell ref="F37:I37"/>
    <mergeCell ref="F38:F41"/>
    <mergeCell ref="G38:G41"/>
    <mergeCell ref="H38:H4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2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51"/>
  <sheetViews>
    <sheetView workbookViewId="0" topLeftCell="A58">
      <selection activeCell="A65" sqref="A65"/>
    </sheetView>
  </sheetViews>
  <sheetFormatPr defaultColWidth="9.140625" defaultRowHeight="12.75"/>
  <cols>
    <col min="1" max="1" width="24.7109375" style="0" customWidth="1"/>
    <col min="2" max="2" width="81.8515625" style="0" customWidth="1"/>
    <col min="3" max="3" width="11.7109375" style="0" customWidth="1"/>
  </cols>
  <sheetData>
    <row r="1" spans="2:3" ht="12.75" customHeight="1">
      <c r="B1" t="s">
        <v>80</v>
      </c>
      <c r="C1" s="19" t="s">
        <v>214</v>
      </c>
    </row>
    <row r="2" spans="2:3" ht="12.75" customHeight="1">
      <c r="B2" t="s">
        <v>109</v>
      </c>
      <c r="C2" s="19" t="s">
        <v>214</v>
      </c>
    </row>
    <row r="3" spans="1:3" ht="12.75" customHeight="1">
      <c r="A3" s="19" t="s">
        <v>310</v>
      </c>
      <c r="B3" s="20" t="s">
        <v>71</v>
      </c>
      <c r="C3" s="19" t="s">
        <v>214</v>
      </c>
    </row>
    <row r="4" spans="1:3" ht="12.75" customHeight="1">
      <c r="A4" s="19" t="s">
        <v>222</v>
      </c>
      <c r="B4" s="20" t="s">
        <v>207</v>
      </c>
      <c r="C4" s="19" t="s">
        <v>214</v>
      </c>
    </row>
    <row r="5" spans="1:3" ht="12.75" customHeight="1">
      <c r="A5" s="19" t="s">
        <v>41</v>
      </c>
      <c r="B5" t="s">
        <v>195</v>
      </c>
      <c r="C5" s="19" t="s">
        <v>214</v>
      </c>
    </row>
    <row r="6" spans="1:3" ht="12.75" customHeight="1">
      <c r="A6" s="19" t="s">
        <v>264</v>
      </c>
      <c r="B6" t="s">
        <v>151</v>
      </c>
      <c r="C6" s="19" t="s">
        <v>214</v>
      </c>
    </row>
    <row r="7" spans="2:3" ht="12.75" customHeight="1">
      <c r="B7" s="29" t="s">
        <v>227</v>
      </c>
      <c r="C7" s="19" t="s">
        <v>214</v>
      </c>
    </row>
    <row r="8" spans="1:3" ht="12.75" customHeight="1">
      <c r="A8" t="s">
        <v>103</v>
      </c>
      <c r="B8" s="29" t="s">
        <v>40</v>
      </c>
      <c r="C8" s="19" t="s">
        <v>214</v>
      </c>
    </row>
    <row r="9" spans="1:3" ht="12.75" customHeight="1">
      <c r="A9" t="s">
        <v>45</v>
      </c>
      <c r="B9" s="29" t="s">
        <v>56</v>
      </c>
      <c r="C9" s="19" t="s">
        <v>214</v>
      </c>
    </row>
    <row r="10" spans="1:3" ht="12.75" customHeight="1">
      <c r="A10" s="45" t="s">
        <v>275</v>
      </c>
      <c r="B10" s="46" t="s">
        <v>113</v>
      </c>
      <c r="C10" s="47" t="s">
        <v>214</v>
      </c>
    </row>
    <row r="11" spans="1:3" ht="12.75" customHeight="1">
      <c r="A11" t="s">
        <v>84</v>
      </c>
      <c r="B11" s="199" t="s">
        <v>11</v>
      </c>
      <c r="C11" s="19" t="s">
        <v>214</v>
      </c>
    </row>
    <row r="12" spans="1:3" ht="25.5">
      <c r="A12" t="s">
        <v>356</v>
      </c>
      <c r="B12" s="199" t="s">
        <v>60</v>
      </c>
      <c r="C12" s="19" t="s">
        <v>214</v>
      </c>
    </row>
    <row r="13" spans="1:3" ht="12.75" customHeight="1">
      <c r="A13" s="36"/>
      <c r="B13" s="202" t="s">
        <v>158</v>
      </c>
      <c r="C13" s="36" t="s">
        <v>199</v>
      </c>
    </row>
    <row r="14" spans="1:3" ht="12.75" customHeight="1">
      <c r="A14" s="37"/>
      <c r="B14" s="200" t="s">
        <v>172</v>
      </c>
      <c r="C14" s="37" t="s">
        <v>199</v>
      </c>
    </row>
    <row r="15" spans="1:3" ht="12.75" customHeight="1">
      <c r="A15" s="37" t="s">
        <v>346</v>
      </c>
      <c r="B15" s="201" t="s">
        <v>79</v>
      </c>
      <c r="C15" s="37" t="s">
        <v>199</v>
      </c>
    </row>
    <row r="16" spans="1:3" ht="12.75" customHeight="1">
      <c r="A16" s="37" t="s">
        <v>240</v>
      </c>
      <c r="B16" s="38" t="s">
        <v>341</v>
      </c>
      <c r="C16" s="37" t="s">
        <v>199</v>
      </c>
    </row>
    <row r="17" spans="1:3" ht="25.5">
      <c r="A17" s="37" t="s">
        <v>136</v>
      </c>
      <c r="B17" s="38" t="s">
        <v>316</v>
      </c>
      <c r="C17" s="37" t="s">
        <v>199</v>
      </c>
    </row>
    <row r="18" spans="1:3" ht="12.75" customHeight="1">
      <c r="A18" s="37" t="s">
        <v>25</v>
      </c>
      <c r="B18" s="38" t="s">
        <v>294</v>
      </c>
      <c r="C18" s="37" t="s">
        <v>199</v>
      </c>
    </row>
    <row r="19" spans="1:3" ht="12.75" customHeight="1">
      <c r="A19" s="37" t="s">
        <v>349</v>
      </c>
      <c r="B19" s="38" t="s">
        <v>193</v>
      </c>
      <c r="C19" s="37" t="s">
        <v>199</v>
      </c>
    </row>
    <row r="20" spans="1:3" ht="12.75" customHeight="1">
      <c r="A20" s="37" t="s">
        <v>243</v>
      </c>
      <c r="B20" s="38" t="s">
        <v>86</v>
      </c>
      <c r="C20" s="37" t="s">
        <v>199</v>
      </c>
    </row>
    <row r="21" spans="1:3" ht="12.75" customHeight="1">
      <c r="A21" s="37" t="s">
        <v>135</v>
      </c>
      <c r="B21" s="38" t="s">
        <v>401</v>
      </c>
      <c r="C21" s="37" t="s">
        <v>199</v>
      </c>
    </row>
    <row r="22" spans="1:3" ht="12.75" customHeight="1">
      <c r="A22" s="37" t="s">
        <v>24</v>
      </c>
      <c r="B22" s="38" t="s">
        <v>293</v>
      </c>
      <c r="C22" s="37" t="s">
        <v>199</v>
      </c>
    </row>
    <row r="23" spans="1:3" ht="12.75" customHeight="1">
      <c r="A23" s="37" t="s">
        <v>348</v>
      </c>
      <c r="B23" s="38" t="s">
        <v>319</v>
      </c>
      <c r="C23" s="37" t="s">
        <v>199</v>
      </c>
    </row>
    <row r="24" spans="1:3" ht="12.75" customHeight="1">
      <c r="A24" s="37" t="s">
        <v>39</v>
      </c>
      <c r="B24" s="38" t="s">
        <v>34</v>
      </c>
      <c r="C24" s="37" t="s">
        <v>199</v>
      </c>
    </row>
    <row r="25" spans="1:3" ht="12.75" customHeight="1">
      <c r="A25" s="85" t="s">
        <v>362</v>
      </c>
      <c r="B25" s="86" t="s">
        <v>279</v>
      </c>
      <c r="C25" s="85" t="s">
        <v>199</v>
      </c>
    </row>
    <row r="26" spans="1:3" ht="12.75" customHeight="1">
      <c r="A26" s="85"/>
      <c r="B26" s="86" t="s">
        <v>415</v>
      </c>
      <c r="C26" s="85" t="s">
        <v>199</v>
      </c>
    </row>
    <row r="27" spans="1:3" ht="12.75" customHeight="1">
      <c r="A27" s="85"/>
      <c r="B27" s="38" t="s">
        <v>119</v>
      </c>
      <c r="C27" s="85" t="s">
        <v>199</v>
      </c>
    </row>
    <row r="28" spans="1:3" ht="12.75" customHeight="1">
      <c r="A28" s="85"/>
      <c r="B28" s="86" t="s">
        <v>29</v>
      </c>
      <c r="C28" s="85" t="s">
        <v>199</v>
      </c>
    </row>
    <row r="29" spans="1:4" ht="12.75" customHeight="1">
      <c r="A29" s="87"/>
      <c r="B29" s="40" t="s">
        <v>153</v>
      </c>
      <c r="C29" s="39" t="s">
        <v>199</v>
      </c>
      <c r="D29" s="45"/>
    </row>
    <row r="30" spans="1:3" ht="12.75" customHeight="1">
      <c r="A30" s="41" t="s">
        <v>150</v>
      </c>
      <c r="B30" s="42" t="s">
        <v>190</v>
      </c>
      <c r="C30" s="41" t="s">
        <v>19</v>
      </c>
    </row>
    <row r="31" spans="1:3" ht="12.75" customHeight="1">
      <c r="A31" s="41"/>
      <c r="B31" s="42" t="s">
        <v>87</v>
      </c>
      <c r="C31" s="41" t="s">
        <v>19</v>
      </c>
    </row>
    <row r="32" spans="1:3" ht="12.75" customHeight="1">
      <c r="A32" s="41" t="s">
        <v>44</v>
      </c>
      <c r="B32" s="42" t="s">
        <v>325</v>
      </c>
      <c r="C32" s="41" t="s">
        <v>19</v>
      </c>
    </row>
    <row r="33" spans="1:3" ht="12.75" customHeight="1">
      <c r="A33" s="41" t="s">
        <v>364</v>
      </c>
      <c r="B33" s="42" t="s">
        <v>359</v>
      </c>
      <c r="C33" s="41" t="s">
        <v>19</v>
      </c>
    </row>
    <row r="34" spans="1:3" ht="12.75" customHeight="1">
      <c r="A34" s="41" t="s">
        <v>261</v>
      </c>
      <c r="B34" s="42" t="s">
        <v>35</v>
      </c>
      <c r="C34" s="41" t="s">
        <v>19</v>
      </c>
    </row>
    <row r="35" spans="1:3" ht="12.75" customHeight="1">
      <c r="A35" s="41" t="s">
        <v>148</v>
      </c>
      <c r="B35" s="42" t="s">
        <v>355</v>
      </c>
      <c r="C35" s="41" t="s">
        <v>19</v>
      </c>
    </row>
    <row r="36" spans="1:3" ht="12.75" customHeight="1">
      <c r="A36" s="41" t="s">
        <v>42</v>
      </c>
      <c r="B36" s="42" t="s">
        <v>250</v>
      </c>
      <c r="C36" s="41" t="s">
        <v>19</v>
      </c>
    </row>
    <row r="37" spans="1:3" ht="12.75" customHeight="1">
      <c r="A37" s="41" t="s">
        <v>367</v>
      </c>
      <c r="B37" s="42" t="s">
        <v>142</v>
      </c>
      <c r="C37" s="41" t="s">
        <v>19</v>
      </c>
    </row>
    <row r="38" spans="1:3" ht="12.75" customHeight="1">
      <c r="A38" s="83" t="s">
        <v>260</v>
      </c>
      <c r="B38" s="84" t="s">
        <v>23</v>
      </c>
      <c r="C38" s="83" t="s">
        <v>19</v>
      </c>
    </row>
    <row r="39" spans="1:4" ht="12.75" customHeight="1">
      <c r="A39" s="83" t="s">
        <v>147</v>
      </c>
      <c r="B39" s="84" t="s">
        <v>121</v>
      </c>
      <c r="C39" s="83" t="s">
        <v>19</v>
      </c>
      <c r="D39" s="45"/>
    </row>
    <row r="40" spans="1:4" ht="12.75" customHeight="1">
      <c r="A40" s="83"/>
      <c r="B40" s="84" t="s">
        <v>415</v>
      </c>
      <c r="C40" s="83" t="s">
        <v>19</v>
      </c>
      <c r="D40" s="45"/>
    </row>
    <row r="41" spans="1:4" ht="12.75" customHeight="1">
      <c r="A41" s="83"/>
      <c r="B41" s="42" t="s">
        <v>368</v>
      </c>
      <c r="C41" s="83" t="s">
        <v>19</v>
      </c>
      <c r="D41" s="45"/>
    </row>
    <row r="42" spans="1:4" ht="12.75" customHeight="1">
      <c r="A42" s="83"/>
      <c r="B42" s="84" t="s">
        <v>29</v>
      </c>
      <c r="C42" s="83" t="s">
        <v>19</v>
      </c>
      <c r="D42" s="45"/>
    </row>
    <row r="43" spans="1:4" ht="12.75" customHeight="1">
      <c r="A43" s="43"/>
      <c r="B43" s="44" t="s">
        <v>153</v>
      </c>
      <c r="C43" s="43" t="s">
        <v>19</v>
      </c>
      <c r="D43" s="45"/>
    </row>
    <row r="44" spans="1:4" ht="12.75" customHeight="1">
      <c r="A44" s="41" t="s">
        <v>313</v>
      </c>
      <c r="B44" s="42" t="s">
        <v>343</v>
      </c>
      <c r="C44" s="83" t="s">
        <v>255</v>
      </c>
      <c r="D44" s="45"/>
    </row>
    <row r="45" spans="1:4" ht="12.75" customHeight="1">
      <c r="A45" s="41" t="s">
        <v>131</v>
      </c>
      <c r="B45" s="42" t="s">
        <v>63</v>
      </c>
      <c r="C45" s="83" t="s">
        <v>255</v>
      </c>
      <c r="D45" s="45"/>
    </row>
    <row r="46" spans="1:4" ht="12.75" customHeight="1">
      <c r="A46" s="41" t="s">
        <v>55</v>
      </c>
      <c r="B46" s="42" t="s">
        <v>180</v>
      </c>
      <c r="C46" s="83" t="s">
        <v>255</v>
      </c>
      <c r="D46" s="45"/>
    </row>
    <row r="47" spans="1:4" ht="12.75" customHeight="1">
      <c r="A47" s="41" t="s">
        <v>289</v>
      </c>
      <c r="B47" s="42" t="s">
        <v>134</v>
      </c>
      <c r="C47" s="83" t="s">
        <v>255</v>
      </c>
      <c r="D47" s="45"/>
    </row>
    <row r="48" spans="1:4" ht="12.75" customHeight="1">
      <c r="A48" s="41" t="s">
        <v>420</v>
      </c>
      <c r="B48" s="42" t="s">
        <v>242</v>
      </c>
      <c r="C48" s="83" t="s">
        <v>255</v>
      </c>
      <c r="D48" s="45"/>
    </row>
    <row r="49" spans="1:4" ht="12.75" customHeight="1">
      <c r="A49" s="41" t="s">
        <v>21</v>
      </c>
      <c r="B49" s="42" t="s">
        <v>347</v>
      </c>
      <c r="C49" s="83" t="s">
        <v>255</v>
      </c>
      <c r="D49" s="45"/>
    </row>
    <row r="50" spans="1:4" ht="12.75" customHeight="1">
      <c r="A50" s="41" t="s">
        <v>157</v>
      </c>
      <c r="B50" s="42" t="s">
        <v>22</v>
      </c>
      <c r="C50" s="83" t="s">
        <v>255</v>
      </c>
      <c r="D50" s="45"/>
    </row>
    <row r="51" spans="1:4" ht="12.75" customHeight="1">
      <c r="A51" s="83" t="s">
        <v>185</v>
      </c>
      <c r="B51" s="84" t="s">
        <v>93</v>
      </c>
      <c r="C51" s="83" t="s">
        <v>255</v>
      </c>
      <c r="D51" s="45"/>
    </row>
    <row r="52" spans="1:4" ht="12.75" customHeight="1">
      <c r="A52" s="83" t="s">
        <v>115</v>
      </c>
      <c r="B52" s="84" t="s">
        <v>108</v>
      </c>
      <c r="C52" s="83" t="s">
        <v>255</v>
      </c>
      <c r="D52" s="45"/>
    </row>
    <row r="53" spans="1:3" ht="12.75" customHeight="1">
      <c r="A53" s="79" t="s">
        <v>399</v>
      </c>
      <c r="B53" s="80" t="s">
        <v>105</v>
      </c>
      <c r="C53" s="79" t="s">
        <v>156</v>
      </c>
    </row>
    <row r="54" spans="1:3" ht="12.75" customHeight="1">
      <c r="A54" s="79" t="s">
        <v>292</v>
      </c>
      <c r="B54" s="80" t="s">
        <v>155</v>
      </c>
      <c r="C54" s="79" t="s">
        <v>156</v>
      </c>
    </row>
    <row r="55" spans="1:3" ht="25.5" customHeight="1">
      <c r="A55" s="79"/>
      <c r="B55" s="80" t="s">
        <v>33</v>
      </c>
      <c r="C55" s="79" t="s">
        <v>156</v>
      </c>
    </row>
    <row r="56" spans="1:3" ht="12.75" customHeight="1">
      <c r="A56" s="79"/>
      <c r="B56" s="80" t="s">
        <v>189</v>
      </c>
      <c r="C56" s="79" t="s">
        <v>156</v>
      </c>
    </row>
    <row r="57" spans="1:3" ht="12.75" customHeight="1">
      <c r="A57" s="79" t="s">
        <v>375</v>
      </c>
      <c r="B57" s="80" t="s">
        <v>259</v>
      </c>
      <c r="C57" s="79" t="s">
        <v>156</v>
      </c>
    </row>
    <row r="58" spans="1:3" ht="12.75" customHeight="1">
      <c r="A58" s="79" t="s">
        <v>184</v>
      </c>
      <c r="B58" s="79" t="s">
        <v>402</v>
      </c>
      <c r="C58" s="79" t="s">
        <v>156</v>
      </c>
    </row>
    <row r="59" spans="1:3" ht="12.75" customHeight="1">
      <c r="A59" s="79" t="s">
        <v>82</v>
      </c>
      <c r="B59" s="80" t="s">
        <v>378</v>
      </c>
      <c r="C59" s="79" t="s">
        <v>156</v>
      </c>
    </row>
    <row r="60" spans="1:3" ht="12.75" customHeight="1">
      <c r="A60" s="79" t="s">
        <v>395</v>
      </c>
      <c r="B60" s="80" t="s">
        <v>59</v>
      </c>
      <c r="C60" s="79" t="s">
        <v>156</v>
      </c>
    </row>
    <row r="61" spans="1:3" ht="12.75" customHeight="1">
      <c r="A61" s="79" t="s">
        <v>288</v>
      </c>
      <c r="B61" s="80" t="s">
        <v>163</v>
      </c>
      <c r="C61" s="79" t="s">
        <v>156</v>
      </c>
    </row>
    <row r="62" spans="1:3" ht="12.75" customHeight="1">
      <c r="A62" s="79" t="s">
        <v>187</v>
      </c>
      <c r="B62" s="80" t="s">
        <v>273</v>
      </c>
      <c r="C62" s="79" t="s">
        <v>156</v>
      </c>
    </row>
    <row r="63" spans="1:3" ht="12.75" customHeight="1">
      <c r="A63" s="79" t="s">
        <v>394</v>
      </c>
      <c r="B63" s="80" t="s">
        <v>231</v>
      </c>
      <c r="C63" s="79" t="s">
        <v>156</v>
      </c>
    </row>
    <row r="64" spans="1:3" ht="12.75" customHeight="1">
      <c r="A64" s="88"/>
      <c r="B64" s="89" t="s">
        <v>415</v>
      </c>
      <c r="C64" s="79" t="s">
        <v>156</v>
      </c>
    </row>
    <row r="65" spans="1:3" ht="12.75" customHeight="1">
      <c r="A65" s="88"/>
      <c r="B65" s="80" t="s">
        <v>127</v>
      </c>
      <c r="C65" s="79" t="s">
        <v>156</v>
      </c>
    </row>
    <row r="66" spans="1:3" ht="12.75" customHeight="1">
      <c r="A66" s="88"/>
      <c r="B66" s="80" t="s">
        <v>29</v>
      </c>
      <c r="C66" s="79" t="s">
        <v>156</v>
      </c>
    </row>
    <row r="67" spans="1:3" ht="12.75" customHeight="1">
      <c r="A67" s="234"/>
      <c r="B67" s="235" t="s">
        <v>153</v>
      </c>
      <c r="C67" s="236" t="s">
        <v>156</v>
      </c>
    </row>
    <row r="68" spans="1:3" ht="12.75" customHeight="1">
      <c r="A68" s="286" t="s">
        <v>267</v>
      </c>
      <c r="B68" s="287" t="s">
        <v>15</v>
      </c>
      <c r="C68" s="286" t="s">
        <v>385</v>
      </c>
    </row>
    <row r="69" spans="1:3" ht="12.75" customHeight="1">
      <c r="A69" s="79" t="s">
        <v>370</v>
      </c>
      <c r="B69" s="80" t="s">
        <v>107</v>
      </c>
      <c r="C69" s="79" t="s">
        <v>385</v>
      </c>
    </row>
    <row r="70" spans="1:3" ht="38.25">
      <c r="A70" s="79"/>
      <c r="B70" s="80" t="s">
        <v>186</v>
      </c>
      <c r="C70" s="79" t="s">
        <v>385</v>
      </c>
    </row>
    <row r="71" spans="1:3" ht="12.75" customHeight="1">
      <c r="A71" s="79"/>
      <c r="B71" s="80" t="s">
        <v>189</v>
      </c>
      <c r="C71" s="79" t="s">
        <v>385</v>
      </c>
    </row>
    <row r="72" spans="1:3" ht="12.75" customHeight="1">
      <c r="A72" s="79" t="s">
        <v>300</v>
      </c>
      <c r="B72" s="80" t="s">
        <v>259</v>
      </c>
      <c r="C72" s="79" t="s">
        <v>385</v>
      </c>
    </row>
    <row r="73" spans="1:3" ht="12.75" customHeight="1">
      <c r="A73" s="79" t="s">
        <v>51</v>
      </c>
      <c r="B73" s="79" t="s">
        <v>402</v>
      </c>
      <c r="C73" s="79" t="s">
        <v>385</v>
      </c>
    </row>
    <row r="74" spans="1:3" ht="12.75" customHeight="1">
      <c r="A74" s="79" t="s">
        <v>373</v>
      </c>
      <c r="B74" s="80" t="s">
        <v>315</v>
      </c>
      <c r="C74" s="79" t="s">
        <v>385</v>
      </c>
    </row>
    <row r="75" spans="1:3" ht="12.75" customHeight="1">
      <c r="A75" s="79" t="s">
        <v>49</v>
      </c>
      <c r="B75" s="80" t="s">
        <v>215</v>
      </c>
      <c r="C75" s="79" t="s">
        <v>385</v>
      </c>
    </row>
    <row r="76" spans="1:3" ht="12.75" customHeight="1">
      <c r="A76" s="88"/>
      <c r="B76" s="89" t="s">
        <v>415</v>
      </c>
      <c r="C76" s="79" t="s">
        <v>385</v>
      </c>
    </row>
    <row r="77" spans="1:3" ht="12.75" customHeight="1">
      <c r="A77" s="88"/>
      <c r="B77" s="80" t="s">
        <v>374</v>
      </c>
      <c r="C77" s="79" t="s">
        <v>385</v>
      </c>
    </row>
    <row r="78" spans="1:3" ht="12.75" customHeight="1">
      <c r="A78" s="88"/>
      <c r="B78" s="80" t="s">
        <v>29</v>
      </c>
      <c r="C78" s="79" t="s">
        <v>385</v>
      </c>
    </row>
    <row r="79" spans="1:3" ht="12.75" customHeight="1">
      <c r="A79" s="234"/>
      <c r="B79" s="235" t="s">
        <v>153</v>
      </c>
      <c r="C79" s="236" t="s">
        <v>385</v>
      </c>
    </row>
    <row r="80" spans="1:3" ht="12.75" customHeight="1">
      <c r="A80" s="286" t="s">
        <v>285</v>
      </c>
      <c r="B80" s="287" t="s">
        <v>218</v>
      </c>
      <c r="C80" s="286" t="s">
        <v>37</v>
      </c>
    </row>
    <row r="81" spans="1:3" ht="12.75" customHeight="1">
      <c r="A81" s="79" t="s">
        <v>390</v>
      </c>
      <c r="B81" s="80" t="s">
        <v>217</v>
      </c>
      <c r="C81" s="79" t="s">
        <v>37</v>
      </c>
    </row>
    <row r="82" spans="1:3" ht="12.75" customHeight="1">
      <c r="A82" s="79"/>
      <c r="B82" s="80" t="s">
        <v>168</v>
      </c>
      <c r="C82" s="79" t="s">
        <v>37</v>
      </c>
    </row>
    <row r="83" spans="1:3" ht="12.75" customHeight="1">
      <c r="A83" s="79"/>
      <c r="B83" s="80" t="s">
        <v>189</v>
      </c>
      <c r="C83" s="79" t="s">
        <v>37</v>
      </c>
    </row>
    <row r="84" spans="1:3" ht="12.75" customHeight="1">
      <c r="A84" s="79" t="s">
        <v>304</v>
      </c>
      <c r="B84" s="80" t="s">
        <v>259</v>
      </c>
      <c r="C84" s="79" t="s">
        <v>37</v>
      </c>
    </row>
    <row r="85" spans="1:3" ht="12.75" customHeight="1">
      <c r="A85" s="79" t="s">
        <v>73</v>
      </c>
      <c r="B85" s="79" t="s">
        <v>402</v>
      </c>
      <c r="C85" s="79" t="s">
        <v>37</v>
      </c>
    </row>
    <row r="86" spans="1:3" ht="12.75" customHeight="1">
      <c r="A86" s="79" t="s">
        <v>389</v>
      </c>
      <c r="B86" s="80" t="s">
        <v>303</v>
      </c>
      <c r="C86" s="79" t="s">
        <v>37</v>
      </c>
    </row>
    <row r="87" spans="1:3" ht="12.75" customHeight="1">
      <c r="A87" s="79" t="s">
        <v>75</v>
      </c>
      <c r="B87" s="80" t="s">
        <v>213</v>
      </c>
      <c r="C87" s="79" t="s">
        <v>37</v>
      </c>
    </row>
    <row r="88" spans="1:3" ht="12.75" customHeight="1">
      <c r="A88" s="88"/>
      <c r="B88" s="89" t="s">
        <v>415</v>
      </c>
      <c r="C88" s="79" t="s">
        <v>37</v>
      </c>
    </row>
    <row r="89" spans="1:3" ht="12.75" customHeight="1">
      <c r="A89" s="88"/>
      <c r="B89" s="80" t="s">
        <v>391</v>
      </c>
      <c r="C89" s="79" t="s">
        <v>37</v>
      </c>
    </row>
    <row r="90" spans="1:3" ht="12.75" customHeight="1">
      <c r="A90" s="88"/>
      <c r="B90" s="80" t="s">
        <v>29</v>
      </c>
      <c r="C90" s="79" t="s">
        <v>37</v>
      </c>
    </row>
    <row r="91" spans="1:3" ht="12.75" customHeight="1">
      <c r="A91" s="234"/>
      <c r="B91" s="235" t="s">
        <v>153</v>
      </c>
      <c r="C91" s="236" t="s">
        <v>37</v>
      </c>
    </row>
    <row r="92" spans="1:3" ht="12.75" customHeight="1">
      <c r="A92" s="48" t="s">
        <v>152</v>
      </c>
      <c r="B92" s="49" t="s">
        <v>291</v>
      </c>
      <c r="C92" s="48" t="s">
        <v>54</v>
      </c>
    </row>
    <row r="93" spans="1:3" ht="12.75" customHeight="1">
      <c r="A93" s="48" t="s">
        <v>269</v>
      </c>
      <c r="B93" s="49" t="s">
        <v>183</v>
      </c>
      <c r="C93" s="48" t="s">
        <v>54</v>
      </c>
    </row>
    <row r="94" spans="1:3" ht="12.75" customHeight="1">
      <c r="A94" s="48" t="s">
        <v>179</v>
      </c>
      <c r="B94" s="49" t="s">
        <v>345</v>
      </c>
      <c r="C94" s="48" t="s">
        <v>54</v>
      </c>
    </row>
    <row r="95" spans="1:3" ht="12.75" customHeight="1">
      <c r="A95" s="48" t="s">
        <v>284</v>
      </c>
      <c r="B95" s="49" t="s">
        <v>28</v>
      </c>
      <c r="C95" s="48" t="s">
        <v>54</v>
      </c>
    </row>
    <row r="96" spans="1:3" ht="12.75" customHeight="1">
      <c r="A96" s="61" t="s">
        <v>177</v>
      </c>
      <c r="B96" s="62" t="s">
        <v>224</v>
      </c>
      <c r="C96" s="61" t="s">
        <v>54</v>
      </c>
    </row>
    <row r="97" spans="1:3" ht="12.75" customHeight="1">
      <c r="A97" s="48" t="s">
        <v>67</v>
      </c>
      <c r="B97" s="49" t="s">
        <v>336</v>
      </c>
      <c r="C97" s="48" t="s">
        <v>54</v>
      </c>
    </row>
    <row r="98" spans="1:3" ht="12.75" customHeight="1">
      <c r="A98" s="172" t="s">
        <v>167</v>
      </c>
      <c r="B98" s="242" t="s">
        <v>229</v>
      </c>
      <c r="C98" s="172" t="s">
        <v>54</v>
      </c>
    </row>
    <row r="99" spans="1:3" ht="12.75" customHeight="1">
      <c r="A99" s="173" t="s">
        <v>38</v>
      </c>
      <c r="B99" s="174" t="s">
        <v>408</v>
      </c>
      <c r="C99" s="173" t="s">
        <v>54</v>
      </c>
    </row>
    <row r="100" spans="1:3" ht="12.75" customHeight="1">
      <c r="A100" s="48" t="s">
        <v>361</v>
      </c>
      <c r="B100" s="49" t="s">
        <v>91</v>
      </c>
      <c r="C100" s="48" t="s">
        <v>54</v>
      </c>
    </row>
    <row r="101" spans="1:3" ht="12.75" customHeight="1">
      <c r="A101" s="48" t="s">
        <v>139</v>
      </c>
      <c r="B101" s="49" t="s">
        <v>386</v>
      </c>
      <c r="C101" s="48" t="s">
        <v>54</v>
      </c>
    </row>
    <row r="102" spans="1:3" ht="12.75" customHeight="1">
      <c r="A102" s="48" t="s">
        <v>246</v>
      </c>
      <c r="B102" s="49" t="s">
        <v>72</v>
      </c>
      <c r="C102" s="48" t="s">
        <v>54</v>
      </c>
    </row>
    <row r="103" spans="1:3" ht="12.75" customHeight="1">
      <c r="A103" s="203" t="s">
        <v>398</v>
      </c>
      <c r="B103" s="204" t="s">
        <v>43</v>
      </c>
      <c r="C103" s="205" t="s">
        <v>54</v>
      </c>
    </row>
    <row r="104" spans="1:3" ht="12.75" customHeight="1">
      <c r="A104" t="s">
        <v>312</v>
      </c>
      <c r="B104" s="29" t="s">
        <v>17</v>
      </c>
      <c r="C104" s="19" t="s">
        <v>54</v>
      </c>
    </row>
    <row r="105" spans="1:3" ht="12.75" customHeight="1">
      <c r="A105" t="s">
        <v>130</v>
      </c>
      <c r="B105" s="29" t="s">
        <v>92</v>
      </c>
      <c r="C105" s="19" t="s">
        <v>54</v>
      </c>
    </row>
    <row r="106" spans="1:3" ht="12.75" customHeight="1">
      <c r="A106" t="s">
        <v>53</v>
      </c>
      <c r="B106" s="29" t="s">
        <v>69</v>
      </c>
      <c r="C106" s="19" t="s">
        <v>54</v>
      </c>
    </row>
    <row r="107" spans="1:3" ht="12.75" customHeight="1">
      <c r="A107" t="s">
        <v>212</v>
      </c>
      <c r="B107" t="s">
        <v>404</v>
      </c>
      <c r="C107" s="19" t="s">
        <v>54</v>
      </c>
    </row>
    <row r="108" spans="2:3" ht="12.75" customHeight="1">
      <c r="B108" t="s">
        <v>36</v>
      </c>
      <c r="C108" s="19" t="s">
        <v>54</v>
      </c>
    </row>
    <row r="109" spans="1:3" ht="12.75" customHeight="1">
      <c r="A109" t="s">
        <v>133</v>
      </c>
      <c r="B109" t="s">
        <v>116</v>
      </c>
      <c r="C109" s="19" t="s">
        <v>54</v>
      </c>
    </row>
    <row r="110" spans="2:3" ht="12.75" customHeight="1">
      <c r="B110" t="s">
        <v>351</v>
      </c>
      <c r="C110" t="s">
        <v>54</v>
      </c>
    </row>
    <row r="111" spans="1:3" ht="12.75" customHeight="1">
      <c r="A111" t="s">
        <v>337</v>
      </c>
      <c r="B111" t="s">
        <v>254</v>
      </c>
      <c r="C111" t="s">
        <v>54</v>
      </c>
    </row>
    <row r="112" spans="2:3" ht="12.75" customHeight="1">
      <c r="B112" t="s">
        <v>62</v>
      </c>
      <c r="C112" t="s">
        <v>54</v>
      </c>
    </row>
    <row r="113" spans="1:3" ht="12.75" customHeight="1">
      <c r="A113" t="s">
        <v>99</v>
      </c>
      <c r="B113" t="s">
        <v>358</v>
      </c>
      <c r="C113" t="s">
        <v>54</v>
      </c>
    </row>
    <row r="114" spans="1:3" ht="12.75" customHeight="1">
      <c r="A114" t="s">
        <v>257</v>
      </c>
      <c r="B114" t="s">
        <v>16</v>
      </c>
      <c r="C114" t="s">
        <v>54</v>
      </c>
    </row>
    <row r="115" spans="1:3" ht="12.75" customHeight="1">
      <c r="A115" s="63" t="s">
        <v>249</v>
      </c>
      <c r="B115" s="64" t="s">
        <v>70</v>
      </c>
      <c r="C115" s="65" t="s">
        <v>54</v>
      </c>
    </row>
    <row r="116" spans="1:3" ht="12.75" customHeight="1">
      <c r="A116" s="63" t="s">
        <v>245</v>
      </c>
      <c r="B116" s="64" t="s">
        <v>66</v>
      </c>
      <c r="C116" s="65" t="s">
        <v>54</v>
      </c>
    </row>
    <row r="117" spans="1:3" ht="12.75" customHeight="1">
      <c r="A117" t="s">
        <v>253</v>
      </c>
      <c r="B117" s="29" t="s">
        <v>81</v>
      </c>
      <c r="C117" s="19" t="s">
        <v>54</v>
      </c>
    </row>
    <row r="118" spans="1:3" ht="12.75" customHeight="1">
      <c r="A118" t="s">
        <v>258</v>
      </c>
      <c r="B118" s="29" t="s">
        <v>74</v>
      </c>
      <c r="C118" s="19" t="s">
        <v>54</v>
      </c>
    </row>
    <row r="119" spans="1:3" ht="12.75" customHeight="1">
      <c r="A119" t="s">
        <v>226</v>
      </c>
      <c r="B119" s="29" t="s">
        <v>96</v>
      </c>
      <c r="C119" s="19" t="s">
        <v>54</v>
      </c>
    </row>
    <row r="120" spans="1:3" ht="12.75" customHeight="1">
      <c r="A120" t="s">
        <v>221</v>
      </c>
      <c r="B120" s="29" t="s">
        <v>52</v>
      </c>
      <c r="C120" s="19" t="s">
        <v>54</v>
      </c>
    </row>
    <row r="121" spans="1:3" ht="12.75" customHeight="1">
      <c r="A121" t="s">
        <v>10</v>
      </c>
      <c r="B121" s="29" t="s">
        <v>198</v>
      </c>
      <c r="C121" s="19" t="s">
        <v>54</v>
      </c>
    </row>
    <row r="122" spans="1:3" ht="12.75" customHeight="1">
      <c r="A122" t="s">
        <v>333</v>
      </c>
      <c r="B122" s="29" t="s">
        <v>194</v>
      </c>
      <c r="C122" s="19" t="s">
        <v>54</v>
      </c>
    </row>
    <row r="123" spans="1:3" ht="12.75" customHeight="1">
      <c r="A123" t="s">
        <v>230</v>
      </c>
      <c r="B123" s="29" t="s">
        <v>204</v>
      </c>
      <c r="C123" s="19" t="s">
        <v>54</v>
      </c>
    </row>
    <row r="124" spans="1:3" ht="12.75" customHeight="1">
      <c r="A124" t="s">
        <v>125</v>
      </c>
      <c r="B124" s="29" t="s">
        <v>210</v>
      </c>
      <c r="C124" s="19" t="s">
        <v>54</v>
      </c>
    </row>
    <row r="125" spans="1:3" ht="12.75" customHeight="1">
      <c r="A125" t="s">
        <v>18</v>
      </c>
      <c r="B125" s="29" t="s">
        <v>171</v>
      </c>
      <c r="C125" s="19" t="s">
        <v>54</v>
      </c>
    </row>
    <row r="126" spans="1:3" ht="12.75" customHeight="1">
      <c r="A126" t="s">
        <v>340</v>
      </c>
      <c r="B126" s="29" t="s">
        <v>68</v>
      </c>
      <c r="C126" s="19" t="s">
        <v>54</v>
      </c>
    </row>
    <row r="127" spans="1:3" ht="12.75" customHeight="1">
      <c r="A127" t="s">
        <v>0</v>
      </c>
      <c r="B127" s="29" t="s">
        <v>331</v>
      </c>
      <c r="C127" s="19" t="s">
        <v>54</v>
      </c>
    </row>
    <row r="128" spans="1:3" ht="12.75" customHeight="1">
      <c r="A128" t="s">
        <v>324</v>
      </c>
      <c r="B128" s="29" t="s">
        <v>400</v>
      </c>
      <c r="C128" s="19" t="s">
        <v>54</v>
      </c>
    </row>
    <row r="129" spans="1:3" ht="12.75" customHeight="1">
      <c r="A129" t="s">
        <v>209</v>
      </c>
      <c r="B129" s="29" t="s">
        <v>384</v>
      </c>
      <c r="C129" s="19" t="s">
        <v>54</v>
      </c>
    </row>
    <row r="130" spans="1:3" ht="12.75" customHeight="1">
      <c r="A130" t="s">
        <v>298</v>
      </c>
      <c r="B130" s="20" t="s">
        <v>393</v>
      </c>
      <c r="C130" s="19" t="s">
        <v>54</v>
      </c>
    </row>
    <row r="131" spans="1:3" ht="12.75" customHeight="1">
      <c r="A131" t="s">
        <v>413</v>
      </c>
      <c r="B131" s="20" t="s">
        <v>421</v>
      </c>
      <c r="C131" s="19" t="s">
        <v>54</v>
      </c>
    </row>
    <row r="132" spans="1:3" ht="12.75" customHeight="1">
      <c r="A132" s="14" t="s">
        <v>102</v>
      </c>
      <c r="B132" s="50" t="s">
        <v>160</v>
      </c>
      <c r="C132" s="51" t="s">
        <v>54</v>
      </c>
    </row>
    <row r="133" spans="1:3" ht="12.75" customHeight="1">
      <c r="A133" t="s">
        <v>236</v>
      </c>
      <c r="B133" s="29" t="s">
        <v>206</v>
      </c>
      <c r="C133" s="19" t="s">
        <v>54</v>
      </c>
    </row>
    <row r="134" spans="2:3" ht="12.75" customHeight="1">
      <c r="B134" t="s">
        <v>109</v>
      </c>
      <c r="C134" s="47" t="s">
        <v>54</v>
      </c>
    </row>
    <row r="135" spans="2:3" ht="12.75" customHeight="1">
      <c r="B135" t="s">
        <v>227</v>
      </c>
      <c r="C135" s="19" t="s">
        <v>54</v>
      </c>
    </row>
    <row r="136" spans="1:3" ht="12.75" customHeight="1">
      <c r="A136" s="47" t="s">
        <v>354</v>
      </c>
      <c r="B136" s="52" t="s">
        <v>78</v>
      </c>
      <c r="C136" s="47" t="s">
        <v>54</v>
      </c>
    </row>
    <row r="137" spans="1:3" ht="12.75" customHeight="1">
      <c r="A137" s="19" t="s">
        <v>377</v>
      </c>
      <c r="B137" s="20" t="s">
        <v>149</v>
      </c>
      <c r="C137" s="19" t="s">
        <v>54</v>
      </c>
    </row>
    <row r="138" spans="1:3" ht="12.75" customHeight="1">
      <c r="A138" s="213" t="s">
        <v>192</v>
      </c>
      <c r="B138" s="213" t="s">
        <v>328</v>
      </c>
      <c r="C138" s="213" t="s">
        <v>54</v>
      </c>
    </row>
    <row r="139" spans="1:3" ht="12.75" customHeight="1">
      <c r="A139" s="211" t="s">
        <v>61</v>
      </c>
      <c r="B139" s="211" t="s">
        <v>268</v>
      </c>
      <c r="C139" s="211" t="s">
        <v>54</v>
      </c>
    </row>
    <row r="140" spans="1:3" ht="12.75" customHeight="1">
      <c r="A140" s="211" t="s">
        <v>159</v>
      </c>
      <c r="B140" s="211" t="s">
        <v>95</v>
      </c>
      <c r="C140" s="212" t="s">
        <v>54</v>
      </c>
    </row>
    <row r="141" spans="1:3" ht="12.75" customHeight="1">
      <c r="A141" s="211" t="s">
        <v>112</v>
      </c>
      <c r="B141" s="211" t="s">
        <v>78</v>
      </c>
      <c r="C141" s="212" t="s">
        <v>54</v>
      </c>
    </row>
    <row r="142" spans="1:3" ht="12.75" customHeight="1">
      <c r="A142" s="211" t="s">
        <v>302</v>
      </c>
      <c r="B142" s="211" t="s">
        <v>149</v>
      </c>
      <c r="C142" s="211" t="s">
        <v>54</v>
      </c>
    </row>
    <row r="143" spans="1:3" ht="12.75" customHeight="1">
      <c r="A143" s="211" t="s">
        <v>342</v>
      </c>
      <c r="B143" s="211" t="s">
        <v>409</v>
      </c>
      <c r="C143" s="211" t="s">
        <v>54</v>
      </c>
    </row>
    <row r="144" spans="1:3" ht="12.75" customHeight="1">
      <c r="A144" s="211" t="s">
        <v>270</v>
      </c>
      <c r="B144" s="211" t="s">
        <v>283</v>
      </c>
      <c r="C144" s="211" t="s">
        <v>54</v>
      </c>
    </row>
    <row r="145" spans="1:3" ht="12.75" customHeight="1">
      <c r="A145" s="211" t="s">
        <v>266</v>
      </c>
      <c r="B145" s="212" t="s">
        <v>48</v>
      </c>
      <c r="C145" s="212" t="s">
        <v>54</v>
      </c>
    </row>
    <row r="146" spans="1:3" ht="12.75">
      <c r="A146" s="212" t="s">
        <v>77</v>
      </c>
      <c r="B146" s="212" t="s">
        <v>50</v>
      </c>
      <c r="C146" s="212" t="s">
        <v>54</v>
      </c>
    </row>
    <row r="147" spans="1:3" ht="12.75">
      <c r="A147" s="300" t="s">
        <v>111</v>
      </c>
      <c r="B147" s="300" t="s">
        <v>353</v>
      </c>
      <c r="C147" s="212" t="s">
        <v>54</v>
      </c>
    </row>
    <row r="148" spans="1:3" ht="12.75" customHeight="1">
      <c r="A148" s="212" t="s">
        <v>132</v>
      </c>
      <c r="B148" s="212" t="s">
        <v>191</v>
      </c>
      <c r="C148" s="211" t="s">
        <v>54</v>
      </c>
    </row>
    <row r="149" spans="1:3" ht="12.75" customHeight="1">
      <c r="A149" s="212" t="s">
        <v>182</v>
      </c>
      <c r="B149" s="212" t="s">
        <v>65</v>
      </c>
      <c r="C149" s="211" t="s">
        <v>54</v>
      </c>
    </row>
    <row r="150" spans="2:3" ht="12.75" customHeight="1">
      <c r="B150" s="210" t="s">
        <v>248</v>
      </c>
      <c r="C150" s="19" t="s">
        <v>54</v>
      </c>
    </row>
    <row r="151" spans="2:3" ht="12.75" customHeight="1">
      <c r="B151" s="78" t="s">
        <v>128</v>
      </c>
      <c r="C151" s="47" t="s">
        <v>54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2014-04-14T06:27:50Z</dcterms:created>
  <dcterms:modified xsi:type="dcterms:W3CDTF">2014-04-14T06:31:46Z</dcterms:modified>
  <cp:category/>
  <cp:version/>
  <cp:contentType/>
  <cp:contentStatus/>
</cp:coreProperties>
</file>